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euronext.sharepoint.com/sites/DL-CS/GS/Relations Investisseurs/Résultats et Publications/2023/Q1 2023/"/>
    </mc:Choice>
  </mc:AlternateContent>
  <xr:revisionPtr revIDLastSave="253" documentId="8_{371ED14E-A8D0-4CF9-99EC-6BEA545F41FD}" xr6:coauthVersionLast="47" xr6:coauthVersionMax="47" xr10:uidLastSave="{2344015F-4020-4177-8146-9620769270D6}"/>
  <bookViews>
    <workbookView minimized="1" xWindow="345" yWindow="825" windowWidth="28800" windowHeight="15720" xr2:uid="{54A11F5E-0732-412A-909C-FD5FD11849D6}"/>
  </bookViews>
  <sheets>
    <sheet name="P&amp;L" sheetId="2" r:id="rId1"/>
  </sheets>
  <externalReferences>
    <externalReference r:id="rId2"/>
  </externalReference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6" i="2" l="1"/>
</calcChain>
</file>

<file path=xl/sharedStrings.xml><?xml version="1.0" encoding="utf-8"?>
<sst xmlns="http://schemas.openxmlformats.org/spreadsheetml/2006/main" count="52" uniqueCount="52">
  <si>
    <t>Adjusted EBITDA and operating profit are adjusted for non-recurring implementation costs, PPA and other non-underlyings costs</t>
  </si>
  <si>
    <t>2021 reported financials are audited | Proforma financials not audited and provided for informative purposes only</t>
  </si>
  <si>
    <t>Q1 2021 Reported</t>
  </si>
  <si>
    <t>Q1 2021 Proforma</t>
  </si>
  <si>
    <t>Q2 2021 Reported</t>
  </si>
  <si>
    <t>Q2 2021 Proforma*</t>
  </si>
  <si>
    <t>Q3 2021 Reported</t>
  </si>
  <si>
    <t>Q4 2021 Reported</t>
  </si>
  <si>
    <t>FY 2021 Reported</t>
  </si>
  <si>
    <t>FY 2021 Proforma</t>
  </si>
  <si>
    <t>Q1 2022 Reported</t>
  </si>
  <si>
    <t>Q2 2022 Reported</t>
  </si>
  <si>
    <t>Q3 2022 Reported**</t>
  </si>
  <si>
    <t>Revenue and income</t>
  </si>
  <si>
    <t>Listing</t>
  </si>
  <si>
    <t>Trading Revenue</t>
  </si>
  <si>
    <t>of which Cash trading</t>
  </si>
  <si>
    <t>of which Derivatives trading</t>
  </si>
  <si>
    <t>of which Fixed income trading</t>
  </si>
  <si>
    <t>of which FX spot trading</t>
  </si>
  <si>
    <t>of which Power trading</t>
  </si>
  <si>
    <t>Investor Services</t>
  </si>
  <si>
    <t>Advanced Data Services</t>
  </si>
  <si>
    <t>Post trade</t>
  </si>
  <si>
    <t>of which Clearing</t>
  </si>
  <si>
    <t>of which Settlement &amp; Custody</t>
  </si>
  <si>
    <t>Market solutions &amp; other revenues</t>
  </si>
  <si>
    <t>Net treasury income through CCP Business</t>
  </si>
  <si>
    <t>Other income</t>
  </si>
  <si>
    <t>Transitional revenue</t>
  </si>
  <si>
    <t>Operating expenses excluding D&amp;A</t>
  </si>
  <si>
    <t>Underlying operating expenses excluding D&amp;A</t>
  </si>
  <si>
    <t>Adjusted EBITDA</t>
  </si>
  <si>
    <t>Adjusted EBITDA margin</t>
  </si>
  <si>
    <t>EBITDA</t>
  </si>
  <si>
    <t>D&amp;A</t>
  </si>
  <si>
    <t>Total expenses</t>
  </si>
  <si>
    <t xml:space="preserve">Operating profit </t>
  </si>
  <si>
    <t>Adjusted operating profit</t>
  </si>
  <si>
    <t>Net financing income/(expense)</t>
  </si>
  <si>
    <t>Results from Equity investments</t>
  </si>
  <si>
    <t>Income tax</t>
  </si>
  <si>
    <t>Tax rate</t>
  </si>
  <si>
    <t>Minority interests</t>
  </si>
  <si>
    <t>Net profit</t>
  </si>
  <si>
    <t>EPS reported (€)</t>
  </si>
  <si>
    <t>Dividend per share (€)</t>
  </si>
  <si>
    <t>* Q2 2021 pro forma revenue include €6.5 million of transitional income classified as non-underlying revenue and therefore excluded from the adjusted EBITDA</t>
  </si>
  <si>
    <t>** Q3 2022 revenue include €49.0 million of non-underlying one-off loss on Net treasury income through CCP Business in relation the partial disposal of Euronext Clearing portfolio announced in Q2 2022</t>
  </si>
  <si>
    <t>Q4 2022 Reported</t>
  </si>
  <si>
    <t>FY 2022 Reported</t>
  </si>
  <si>
    <t>Q1 2023 Reported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</si>
</sst>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_-* #,##0.00\ _€_-;\-* #,##0.00\ _€_-;_-* &quot;-&quot;??\ _€_-;_-@_-"/>
    <numFmt numFmtId="166" formatCode="0.0%"/>
    <numFmt numFmtId="167" formatCode="_(* #,##0.0_);_(* \(#,##0.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b/>
      <sz val="10"/>
      <color theme="5" tint="-0.499984740745262"/>
      <name val="Arial"/>
      <family val="2"/>
    </font>
    <font>
      <i/>
      <sz val="10"/>
      <color theme="5" tint="-0.499984740745262"/>
      <name val="Arial"/>
      <family val="2"/>
    </font>
    <font>
      <b/>
      <i/>
      <sz val="10"/>
      <color theme="5" tint="-0.499984740745262"/>
      <name val="Arial"/>
      <family val="2"/>
    </font>
    <font>
      <i/>
      <sz val="10"/>
      <name val="Arial"/>
      <family val="2"/>
    </font>
    <font>
      <i/>
      <sz val="11"/>
      <color theme="1"/>
      <name val="Arial"/>
      <family val="2"/>
    </font>
    <font>
      <i/>
      <sz val="11"/>
      <name val="Arial"/>
      <family val="2"/>
    </font>
    <font>
      <b/>
      <sz val="10"/>
      <name val="Arial"/>
      <family val="2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theme="5"/>
      </top>
      <bottom style="thin">
        <color theme="5"/>
      </bottom>
      <diagonal/>
    </border>
    <border>
      <left/>
      <right/>
      <top/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/>
      <diagonal/>
    </border>
    <border>
      <left/>
      <right/>
      <top style="thin">
        <color theme="5"/>
      </top>
      <bottom/>
      <diagonal/>
    </border>
    <border>
      <left/>
      <right/>
      <top/>
      <bottom style="thin">
        <color theme="5"/>
      </bottom>
      <diagonal/>
    </border>
    <border>
      <left/>
      <right/>
      <top style="thin">
        <color theme="0" tint="-0.24994659260841701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</borders>
  <cellStyleXfs count="9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4" fontId="2" fillId="0" borderId="0" applyFont="0" applyFill="0" applyBorder="0" applyAlignment="0" applyProtection="0"/>
    <xf numFmtId="0" fontId="3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63">
    <xf numFmtId="0" fontId="0" fillId="0" borderId="0" xfId="0"/>
    <xf numFmtId="0" fontId="4" fillId="0" borderId="0" xfId="0" applyFont="1"/>
    <xf numFmtId="0" fontId="6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 indent="1"/>
    </xf>
    <xf numFmtId="0" fontId="3" fillId="0" borderId="3" xfId="0" applyFont="1" applyBorder="1" applyAlignment="1">
      <alignment horizontal="left" vertical="center" indent="1"/>
    </xf>
    <xf numFmtId="0" fontId="3" fillId="0" borderId="3" xfId="0" applyFont="1" applyBorder="1" applyAlignment="1">
      <alignment horizontal="left" vertical="center" indent="3"/>
    </xf>
    <xf numFmtId="0" fontId="3" fillId="0" borderId="4" xfId="0" applyFont="1" applyBorder="1" applyAlignment="1">
      <alignment horizontal="left" vertical="center" indent="1"/>
    </xf>
    <xf numFmtId="0" fontId="3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2" borderId="0" xfId="0" applyFont="1" applyFill="1" applyAlignment="1">
      <alignment vertical="center"/>
    </xf>
    <xf numFmtId="0" fontId="3" fillId="0" borderId="7" xfId="0" applyFont="1" applyBorder="1" applyAlignment="1">
      <alignment horizontal="left" vertical="center"/>
    </xf>
    <xf numFmtId="0" fontId="3" fillId="2" borderId="0" xfId="0" applyFont="1" applyFill="1"/>
    <xf numFmtId="164" fontId="6" fillId="0" borderId="1" xfId="1" applyNumberFormat="1" applyFont="1" applyBorder="1" applyAlignment="1">
      <alignment horizontal="center" vertical="center"/>
    </xf>
    <xf numFmtId="164" fontId="3" fillId="0" borderId="7" xfId="1" applyNumberFormat="1" applyFont="1" applyBorder="1" applyAlignment="1">
      <alignment horizontal="center" vertical="center"/>
    </xf>
    <xf numFmtId="166" fontId="7" fillId="0" borderId="6" xfId="2" applyNumberFormat="1" applyFont="1" applyBorder="1" applyAlignment="1">
      <alignment horizontal="right" vertical="center"/>
    </xf>
    <xf numFmtId="167" fontId="6" fillId="0" borderId="1" xfId="1" applyNumberFormat="1" applyFont="1" applyBorder="1" applyAlignment="1">
      <alignment horizontal="right" vertical="center"/>
    </xf>
    <xf numFmtId="167" fontId="3" fillId="0" borderId="2" xfId="1" applyNumberFormat="1" applyFont="1" applyBorder="1" applyAlignment="1">
      <alignment horizontal="right" vertical="center" indent="1"/>
    </xf>
    <xf numFmtId="167" fontId="3" fillId="0" borderId="3" xfId="1" applyNumberFormat="1" applyFont="1" applyBorder="1" applyAlignment="1">
      <alignment horizontal="right" vertical="center" indent="1"/>
    </xf>
    <xf numFmtId="167" fontId="3" fillId="0" borderId="3" xfId="1" applyNumberFormat="1" applyFont="1" applyBorder="1" applyAlignment="1">
      <alignment horizontal="right" vertical="center" indent="3"/>
    </xf>
    <xf numFmtId="167" fontId="3" fillId="0" borderId="4" xfId="1" applyNumberFormat="1" applyFont="1" applyBorder="1" applyAlignment="1">
      <alignment horizontal="right" vertical="center" indent="1"/>
    </xf>
    <xf numFmtId="167" fontId="3" fillId="0" borderId="5" xfId="1" applyNumberFormat="1" applyFont="1" applyBorder="1" applyAlignment="1">
      <alignment horizontal="right" vertical="center"/>
    </xf>
    <xf numFmtId="167" fontId="6" fillId="0" borderId="6" xfId="1" applyNumberFormat="1" applyFont="1" applyBorder="1" applyAlignment="1">
      <alignment horizontal="right" vertical="center"/>
    </xf>
    <xf numFmtId="167" fontId="6" fillId="0" borderId="5" xfId="1" applyNumberFormat="1" applyFont="1" applyBorder="1" applyAlignment="1">
      <alignment horizontal="right" vertical="center"/>
    </xf>
    <xf numFmtId="167" fontId="3" fillId="0" borderId="0" xfId="1" applyNumberFormat="1" applyFont="1" applyBorder="1" applyAlignment="1">
      <alignment horizontal="right" vertical="center"/>
    </xf>
    <xf numFmtId="167" fontId="3" fillId="0" borderId="2" xfId="1" applyNumberFormat="1" applyFont="1" applyBorder="1" applyAlignment="1">
      <alignment horizontal="right" vertical="center"/>
    </xf>
    <xf numFmtId="167" fontId="3" fillId="0" borderId="3" xfId="1" applyNumberFormat="1" applyFont="1" applyBorder="1" applyAlignment="1">
      <alignment horizontal="right" vertical="center"/>
    </xf>
    <xf numFmtId="167" fontId="3" fillId="0" borderId="4" xfId="1" applyNumberFormat="1" applyFont="1" applyBorder="1" applyAlignment="1">
      <alignment horizontal="right" vertical="center"/>
    </xf>
    <xf numFmtId="166" fontId="3" fillId="0" borderId="3" xfId="2" applyNumberFormat="1" applyFont="1" applyBorder="1" applyAlignment="1">
      <alignment horizontal="right" vertical="center"/>
    </xf>
    <xf numFmtId="166" fontId="7" fillId="3" borderId="6" xfId="2" applyNumberFormat="1" applyFont="1" applyFill="1" applyBorder="1" applyAlignment="1">
      <alignment horizontal="right" vertical="center"/>
    </xf>
    <xf numFmtId="167" fontId="8" fillId="3" borderId="1" xfId="1" applyNumberFormat="1" applyFont="1" applyFill="1" applyBorder="1" applyAlignment="1">
      <alignment horizontal="right" vertical="center"/>
    </xf>
    <xf numFmtId="167" fontId="9" fillId="3" borderId="2" xfId="1" applyNumberFormat="1" applyFont="1" applyFill="1" applyBorder="1" applyAlignment="1">
      <alignment horizontal="right" vertical="center" indent="1"/>
    </xf>
    <xf numFmtId="167" fontId="9" fillId="3" borderId="3" xfId="1" applyNumberFormat="1" applyFont="1" applyFill="1" applyBorder="1" applyAlignment="1">
      <alignment horizontal="right" vertical="center" indent="1"/>
    </xf>
    <xf numFmtId="167" fontId="9" fillId="3" borderId="3" xfId="1" applyNumberFormat="1" applyFont="1" applyFill="1" applyBorder="1" applyAlignment="1">
      <alignment horizontal="right" vertical="center" indent="3"/>
    </xf>
    <xf numFmtId="167" fontId="9" fillId="3" borderId="4" xfId="1" applyNumberFormat="1" applyFont="1" applyFill="1" applyBorder="1" applyAlignment="1">
      <alignment horizontal="right" vertical="center" indent="1"/>
    </xf>
    <xf numFmtId="167" fontId="9" fillId="3" borderId="5" xfId="1" applyNumberFormat="1" applyFont="1" applyFill="1" applyBorder="1" applyAlignment="1">
      <alignment horizontal="right" vertical="center"/>
    </xf>
    <xf numFmtId="167" fontId="8" fillId="3" borderId="6" xfId="1" applyNumberFormat="1" applyFont="1" applyFill="1" applyBorder="1" applyAlignment="1">
      <alignment horizontal="right" vertical="center"/>
    </xf>
    <xf numFmtId="167" fontId="8" fillId="3" borderId="5" xfId="1" applyNumberFormat="1" applyFont="1" applyFill="1" applyBorder="1" applyAlignment="1">
      <alignment horizontal="right" vertical="center"/>
    </xf>
    <xf numFmtId="167" fontId="9" fillId="3" borderId="0" xfId="1" applyNumberFormat="1" applyFont="1" applyFill="1" applyBorder="1" applyAlignment="1">
      <alignment horizontal="right" vertical="center"/>
    </xf>
    <xf numFmtId="167" fontId="9" fillId="3" borderId="2" xfId="1" applyNumberFormat="1" applyFont="1" applyFill="1" applyBorder="1" applyAlignment="1">
      <alignment horizontal="right" vertical="center"/>
    </xf>
    <xf numFmtId="167" fontId="9" fillId="3" borderId="3" xfId="1" applyNumberFormat="1" applyFont="1" applyFill="1" applyBorder="1" applyAlignment="1">
      <alignment horizontal="right" vertical="center"/>
    </xf>
    <xf numFmtId="166" fontId="9" fillId="3" borderId="3" xfId="2" applyNumberFormat="1" applyFont="1" applyFill="1" applyBorder="1" applyAlignment="1">
      <alignment horizontal="right" vertical="center"/>
    </xf>
    <xf numFmtId="167" fontId="9" fillId="3" borderId="4" xfId="1" applyNumberFormat="1" applyFont="1" applyFill="1" applyBorder="1" applyAlignment="1">
      <alignment horizontal="right" vertical="center"/>
    </xf>
    <xf numFmtId="164" fontId="8" fillId="3" borderId="1" xfId="1" applyNumberFormat="1" applyFont="1" applyFill="1" applyBorder="1" applyAlignment="1">
      <alignment horizontal="center" vertical="center"/>
    </xf>
    <xf numFmtId="164" fontId="9" fillId="3" borderId="7" xfId="1" applyNumberFormat="1" applyFont="1" applyFill="1" applyBorder="1" applyAlignment="1">
      <alignment horizontal="center" vertical="center"/>
    </xf>
    <xf numFmtId="0" fontId="9" fillId="2" borderId="0" xfId="0" applyFont="1" applyFill="1"/>
    <xf numFmtId="0" fontId="10" fillId="0" borderId="0" xfId="0" applyFont="1"/>
    <xf numFmtId="0" fontId="5" fillId="0" borderId="0" xfId="0" applyFont="1" applyAlignment="1">
      <alignment horizontal="right" wrapText="1"/>
    </xf>
    <xf numFmtId="0" fontId="11" fillId="3" borderId="0" xfId="0" applyFont="1" applyFill="1" applyAlignment="1">
      <alignment horizontal="right" wrapText="1"/>
    </xf>
    <xf numFmtId="0" fontId="9" fillId="2" borderId="8" xfId="0" applyFont="1" applyFill="1" applyBorder="1"/>
    <xf numFmtId="0" fontId="12" fillId="0" borderId="0" xfId="0" applyFont="1" applyAlignment="1">
      <alignment horizontal="right" vertical="center" indent="1"/>
    </xf>
    <xf numFmtId="0" fontId="3" fillId="0" borderId="0" xfId="0" applyFont="1" applyAlignment="1">
      <alignment horizontal="right" vertical="center"/>
    </xf>
    <xf numFmtId="165" fontId="10" fillId="0" borderId="0" xfId="0" applyNumberFormat="1" applyFont="1"/>
    <xf numFmtId="167" fontId="3" fillId="2" borderId="5" xfId="1" applyNumberFormat="1" applyFont="1" applyFill="1" applyBorder="1" applyAlignment="1">
      <alignment horizontal="right" vertical="center"/>
    </xf>
    <xf numFmtId="0" fontId="13" fillId="0" borderId="0" xfId="0" applyFont="1"/>
    <xf numFmtId="0" fontId="5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</cellXfs>
  <cellStyles count="9">
    <cellStyle name="Comma 13" xfId="4" xr:uid="{00000000-0005-0000-0000-000001000000}"/>
    <cellStyle name="Comma 2" xfId="6" xr:uid="{00000000-0005-0000-0000-000002000000}"/>
    <cellStyle name="Milliers" xfId="1" builtinId="3"/>
    <cellStyle name="Normal" xfId="0" builtinId="0"/>
    <cellStyle name="Normal 2" xfId="5" xr:uid="{00000000-0005-0000-0000-000004000000}"/>
    <cellStyle name="Normal 3 2" xfId="3" xr:uid="{00000000-0005-0000-0000-000005000000}"/>
    <cellStyle name="Normal 4" xfId="8" xr:uid="{00000000-0005-0000-0000-000006000000}"/>
    <cellStyle name="Percent 4" xfId="7" xr:uid="{00000000-0005-0000-0000-000008000000}"/>
    <cellStyle name="Pourcentage" xfId="2" builtinId="5"/>
  </cellStyles>
  <dxfs count="0"/>
  <tableStyles count="0" defaultTableStyle="TableStyleMedium2" defaultPivotStyle="PivotStyleLight16"/>
  <colors>
    <mruColors>
      <color rgb="FF005E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ommunication%20Materials%20-%20V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YEAR DATA"/>
      <sheetName val="QUARTER DATA"/>
      <sheetName val="Sheet6"/>
      <sheetName val="TOPSHEETS"/>
      <sheetName val="INPUT-VOLUMES"/>
      <sheetName val="PRO FORMA"/>
      <sheetName val="Adjusted EPS"/>
      <sheetName val="Like for like YEAR"/>
      <sheetName val="FP&amp;A - P&amp;L Like for like QUARTE"/>
      <sheetName val="Feuil1"/>
      <sheetName val="Listing - IFRS 15"/>
      <sheetName val="Pro Forma per business"/>
      <sheetName val="For SB Deck"/>
      <sheetName val="LTM Pro forma"/>
      <sheetName val="Deck - Graphs"/>
      <sheetName val="PROCESSING"/>
      <sheetName val="FP&amp;A - 1 - Trading &amp; Clearing"/>
      <sheetName val="FP&amp;A - 2 Power trading"/>
      <sheetName val="FP&amp;A - 3 - Fixed income"/>
      <sheetName val="FP&amp;A - 4 - Investor Services"/>
      <sheetName val="FP&amp;A - 5 - FX"/>
      <sheetName val="Market share"/>
      <sheetName val="FP&amp;A - 6 - ADS"/>
      <sheetName val="OUTPUT - PRESS RELEASE"/>
      <sheetName val="Sheet3"/>
      <sheetName val="BODY"/>
      <sheetName val="ANNEXES"/>
      <sheetName val="ANNEXES - FS"/>
      <sheetName val="PARAMETERS"/>
      <sheetName val="OUTPUT - ANALYSTS DECK"/>
      <sheetName val="Sheet4"/>
      <sheetName val="Table P&amp;L combined"/>
      <sheetName val="Sheet1"/>
      <sheetName val="Graphs"/>
      <sheetName val="Sheet5"/>
      <sheetName val="Sheet7"/>
      <sheetName val="Sheet2"/>
    </sheetNames>
    <sheetDataSet>
      <sheetData sheetId="0"/>
      <sheetData sheetId="1"/>
      <sheetData sheetId="2"/>
      <sheetData sheetId="3">
        <row r="24">
          <cell r="L24">
            <v>372.29526996015585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theme/theme1.xml><?xml version="1.0" encoding="utf-8"?>
<a:theme xmlns:a="http://schemas.openxmlformats.org/drawingml/2006/main" name="ENX one">
  <a:themeElements>
    <a:clrScheme name="NYX">
      <a:dk1>
        <a:srgbClr val="008D7F"/>
      </a:dk1>
      <a:lt1>
        <a:srgbClr val="FFFFFF"/>
      </a:lt1>
      <a:dk2>
        <a:srgbClr val="000000"/>
      </a:dk2>
      <a:lt2>
        <a:srgbClr val="EAEAEA"/>
      </a:lt2>
      <a:accent1>
        <a:srgbClr val="41B6E6"/>
      </a:accent1>
      <a:accent2>
        <a:srgbClr val="00685E"/>
      </a:accent2>
      <a:accent3>
        <a:srgbClr val="009639"/>
      </a:accent3>
      <a:accent4>
        <a:srgbClr val="79D100"/>
      </a:accent4>
      <a:accent5>
        <a:srgbClr val="7F7F7F"/>
      </a:accent5>
      <a:accent6>
        <a:srgbClr val="505050"/>
      </a:accent6>
      <a:hlink>
        <a:srgbClr val="008D7F"/>
      </a:hlink>
      <a:folHlink>
        <a:srgbClr val="0092DC"/>
      </a:folHlink>
    </a:clrScheme>
    <a:fontScheme name="NYSE_Euronext_Calibri">
      <a:majorFont>
        <a:latin typeface="Calibri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chemeClr val="tx1"/>
        </a:solidFill>
        <a:ln>
          <a:noFill/>
        </a:ln>
      </a:spPr>
      <a:bodyPr rtlCol="0" anchor="ctr"/>
      <a:lstStyle>
        <a:defPPr algn="ctr">
          <a:defRPr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>
        <a:ln w="6350" cmpd="sng">
          <a:solidFill>
            <a:schemeClr val="tx2"/>
          </a:solidFill>
          <a:headEnd type="none"/>
          <a:tailEnd type="none"/>
        </a:ln>
      </a:spPr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  <a:txDef>
      <a:spPr>
        <a:noFill/>
      </a:spPr>
      <a:bodyPr wrap="square" lIns="0" tIns="0" rIns="0" bIns="0" rtlCol="0">
        <a:spAutoFit/>
      </a:bodyPr>
      <a:lstStyle>
        <a:defPPr>
          <a:spcAft>
            <a:spcPts val="1000"/>
          </a:spcAft>
          <a:buClr>
            <a:srgbClr val="79D100"/>
          </a:buClr>
          <a:defRPr dirty="0" smtClean="0">
            <a:solidFill>
              <a:srgbClr val="000000"/>
            </a:solidFill>
            <a:latin typeface="Calibri" pitchFamily="34" charset="0"/>
            <a:cs typeface="Calibri" pitchFamily="34" charset="0"/>
          </a:defRPr>
        </a:defPPr>
      </a:lst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FE8F3F-45E3-4254-ACDD-5B5F145B0E98}">
  <dimension ref="A2:O52"/>
  <sheetViews>
    <sheetView showGridLines="0" tabSelected="1" zoomScale="70" zoomScaleNormal="70" workbookViewId="0">
      <selection activeCell="O6" sqref="O6"/>
    </sheetView>
  </sheetViews>
  <sheetFormatPr baseColWidth="10" defaultColWidth="11.42578125" defaultRowHeight="14.25" x14ac:dyDescent="0.2"/>
  <cols>
    <col min="1" max="1" width="44.140625" style="1" bestFit="1" customWidth="1"/>
    <col min="2" max="2" width="11.7109375" style="1" customWidth="1"/>
    <col min="3" max="3" width="11.7109375" style="52" customWidth="1"/>
    <col min="4" max="4" width="11.7109375" style="1" customWidth="1"/>
    <col min="5" max="5" width="11.7109375" style="52" customWidth="1"/>
    <col min="6" max="8" width="11.7109375" style="1" customWidth="1"/>
    <col min="9" max="9" width="11.42578125" style="52"/>
    <col min="10" max="11" width="11.42578125" style="1"/>
    <col min="12" max="12" width="13.85546875" style="1" bestFit="1" customWidth="1"/>
    <col min="13" max="14" width="11.7109375" style="1" customWidth="1"/>
    <col min="15" max="17" width="11.42578125" style="1"/>
    <col min="18" max="18" width="14.85546875" style="1" bestFit="1" customWidth="1"/>
    <col min="19" max="16384" width="11.42578125" style="1"/>
  </cols>
  <sheetData>
    <row r="2" spans="1:15" ht="15" x14ac:dyDescent="0.2">
      <c r="A2" s="61" t="s">
        <v>0</v>
      </c>
      <c r="B2" s="61"/>
      <c r="C2" s="61"/>
      <c r="D2" s="61"/>
      <c r="E2" s="61"/>
      <c r="F2" s="61"/>
      <c r="G2" s="61"/>
      <c r="H2" s="61"/>
      <c r="I2" s="61"/>
      <c r="J2" s="61"/>
      <c r="K2" s="61"/>
    </row>
    <row r="3" spans="1:15" x14ac:dyDescent="0.2">
      <c r="A3" s="62" t="s">
        <v>1</v>
      </c>
      <c r="B3" s="62"/>
      <c r="C3" s="62"/>
      <c r="D3" s="62"/>
      <c r="E3" s="62"/>
      <c r="F3" s="62"/>
      <c r="G3" s="62"/>
      <c r="H3" s="62"/>
      <c r="I3" s="62"/>
      <c r="J3" s="62"/>
      <c r="K3" s="62"/>
    </row>
    <row r="5" spans="1:15" ht="30" x14ac:dyDescent="0.25">
      <c r="B5" s="53" t="s">
        <v>2</v>
      </c>
      <c r="C5" s="54" t="s">
        <v>3</v>
      </c>
      <c r="D5" s="53" t="s">
        <v>4</v>
      </c>
      <c r="E5" s="54" t="s">
        <v>5</v>
      </c>
      <c r="F5" s="53" t="s">
        <v>6</v>
      </c>
      <c r="G5" s="53" t="s">
        <v>7</v>
      </c>
      <c r="H5" s="53" t="s">
        <v>8</v>
      </c>
      <c r="I5" s="54" t="s">
        <v>9</v>
      </c>
      <c r="J5" s="53" t="s">
        <v>10</v>
      </c>
      <c r="K5" s="53" t="s">
        <v>11</v>
      </c>
      <c r="L5" s="53" t="s">
        <v>12</v>
      </c>
      <c r="M5" s="53" t="s">
        <v>49</v>
      </c>
      <c r="N5" s="53" t="s">
        <v>50</v>
      </c>
      <c r="O5" s="53" t="s">
        <v>51</v>
      </c>
    </row>
    <row r="6" spans="1:15" x14ac:dyDescent="0.2">
      <c r="A6" s="2" t="s">
        <v>13</v>
      </c>
      <c r="B6" s="22">
        <v>249.19205035528663</v>
      </c>
      <c r="C6" s="36">
        <v>373.24249318576813</v>
      </c>
      <c r="D6" s="22">
        <v>328.79193932284937</v>
      </c>
      <c r="E6" s="36">
        <v>371.93035497052273</v>
      </c>
      <c r="F6" s="22">
        <v>350.60555760428491</v>
      </c>
      <c r="G6" s="22">
        <v>370.06548624716862</v>
      </c>
      <c r="H6" s="22">
        <v>1298.6550335295894</v>
      </c>
      <c r="I6" s="36">
        <v>1465.8438584781547</v>
      </c>
      <c r="J6" s="22">
        <v>395.74513039196648</v>
      </c>
      <c r="K6" s="22">
        <v>374.68718976122</v>
      </c>
      <c r="L6" s="22">
        <v>301.35530745592501</v>
      </c>
      <c r="M6" s="22">
        <v>347.02231097285841</v>
      </c>
      <c r="N6" s="22">
        <v>1418.8099385819701</v>
      </c>
      <c r="O6" s="22">
        <f>[1]TOPSHEETS!$L$24</f>
        <v>372.29526996015585</v>
      </c>
    </row>
    <row r="7" spans="1:15" x14ac:dyDescent="0.2">
      <c r="A7" s="3" t="s">
        <v>14</v>
      </c>
      <c r="B7" s="23">
        <v>38.758259436724096</v>
      </c>
      <c r="C7" s="37">
        <v>49.287592811317779</v>
      </c>
      <c r="D7" s="23">
        <v>48.2074803249997</v>
      </c>
      <c r="E7" s="37">
        <v>51.44152878953836</v>
      </c>
      <c r="F7" s="23">
        <v>50.840942173811399</v>
      </c>
      <c r="G7" s="23">
        <v>51.8818693643938</v>
      </c>
      <c r="H7" s="23">
        <v>189.688551299929</v>
      </c>
      <c r="I7" s="37">
        <v>203.45238183913236</v>
      </c>
      <c r="J7" s="23">
        <v>55.391394434336604</v>
      </c>
      <c r="K7" s="23">
        <v>55.432443915394501</v>
      </c>
      <c r="L7" s="23">
        <v>54.045624948847099</v>
      </c>
      <c r="M7" s="23">
        <v>53.510891414368196</v>
      </c>
      <c r="N7" s="23">
        <v>218.3803547129464</v>
      </c>
      <c r="O7" s="23">
        <v>54.701638902611705</v>
      </c>
    </row>
    <row r="8" spans="1:15" x14ac:dyDescent="0.2">
      <c r="A8" s="4" t="s">
        <v>15</v>
      </c>
      <c r="B8" s="24"/>
      <c r="C8" s="38"/>
      <c r="D8" s="24"/>
      <c r="E8" s="38"/>
      <c r="F8" s="24"/>
      <c r="G8" s="24"/>
      <c r="H8" s="24"/>
      <c r="I8" s="38"/>
      <c r="J8" s="24"/>
      <c r="K8" s="24"/>
      <c r="L8" s="23"/>
      <c r="M8" s="24"/>
      <c r="N8" s="24"/>
      <c r="O8" s="24">
        <v>128.93805935707329</v>
      </c>
    </row>
    <row r="9" spans="1:15" x14ac:dyDescent="0.2">
      <c r="A9" s="5" t="s">
        <v>16</v>
      </c>
      <c r="B9" s="25">
        <v>69.291263009908093</v>
      </c>
      <c r="C9" s="39">
        <v>84.663381119908095</v>
      </c>
      <c r="D9" s="25">
        <v>70.113782521985698</v>
      </c>
      <c r="E9" s="39">
        <v>74.259479901985699</v>
      </c>
      <c r="F9" s="25">
        <v>74.989381319875307</v>
      </c>
      <c r="G9" s="25">
        <v>79.289240005530999</v>
      </c>
      <c r="H9" s="24">
        <v>293.68366685730007</v>
      </c>
      <c r="I9" s="38">
        <v>313.20181549</v>
      </c>
      <c r="J9" s="25">
        <v>94.021813869163609</v>
      </c>
      <c r="K9" s="25">
        <v>75.278229458779307</v>
      </c>
      <c r="L9" s="23">
        <v>67.312738137445095</v>
      </c>
      <c r="M9" s="25">
        <v>65.100965382253904</v>
      </c>
      <c r="N9" s="25">
        <v>301.71374684764197</v>
      </c>
      <c r="O9" s="25">
        <v>71.739979666725986</v>
      </c>
    </row>
    <row r="10" spans="1:15" x14ac:dyDescent="0.2">
      <c r="A10" s="5" t="s">
        <v>17</v>
      </c>
      <c r="B10" s="25">
        <v>11.689870405591101</v>
      </c>
      <c r="C10" s="39">
        <v>14.711002135591102</v>
      </c>
      <c r="D10" s="25">
        <v>13.055883352704599</v>
      </c>
      <c r="E10" s="39">
        <v>13.771769122704599</v>
      </c>
      <c r="F10" s="25">
        <v>13.538512234520299</v>
      </c>
      <c r="G10" s="25">
        <v>14.1740828292778</v>
      </c>
      <c r="H10" s="25">
        <v>52.458348822093797</v>
      </c>
      <c r="I10" s="38">
        <v>56.195017499999999</v>
      </c>
      <c r="J10" s="25">
        <v>16.0752844963196</v>
      </c>
      <c r="K10" s="25">
        <v>14.921247023595701</v>
      </c>
      <c r="L10" s="23">
        <v>13.979871098284301</v>
      </c>
      <c r="M10" s="25">
        <v>13.403527106752799</v>
      </c>
      <c r="N10" s="25">
        <v>58.379929724952405</v>
      </c>
      <c r="O10" s="25">
        <v>14.866572318544701</v>
      </c>
    </row>
    <row r="11" spans="1:15" x14ac:dyDescent="0.2">
      <c r="A11" s="5" t="s">
        <v>18</v>
      </c>
      <c r="B11" s="25">
        <v>0.50723663924554097</v>
      </c>
      <c r="C11" s="39">
        <v>23.345386081389012</v>
      </c>
      <c r="D11" s="25">
        <v>17.3051165774</v>
      </c>
      <c r="E11" s="39">
        <v>24.325030870024442</v>
      </c>
      <c r="F11" s="25">
        <v>23.775413186388999</v>
      </c>
      <c r="G11" s="25">
        <v>24.1951518290142</v>
      </c>
      <c r="H11" s="25">
        <v>65.782918232048729</v>
      </c>
      <c r="I11" s="38">
        <v>95.641063734767911</v>
      </c>
      <c r="J11" s="25">
        <v>24.442828390551103</v>
      </c>
      <c r="K11" s="25">
        <v>24.920475369835103</v>
      </c>
      <c r="L11" s="23">
        <v>21.440323112617101</v>
      </c>
      <c r="M11" s="25">
        <v>22.1470930589857</v>
      </c>
      <c r="N11" s="25">
        <v>92.950719931988999</v>
      </c>
      <c r="O11" s="25">
        <v>26.15206998</v>
      </c>
    </row>
    <row r="12" spans="1:15" x14ac:dyDescent="0.2">
      <c r="A12" s="5" t="s">
        <v>19</v>
      </c>
      <c r="B12" s="25">
        <v>6.0758817604092901</v>
      </c>
      <c r="C12" s="39">
        <v>6.0758817604092901</v>
      </c>
      <c r="D12" s="25">
        <v>5.68708127335759</v>
      </c>
      <c r="E12" s="39">
        <v>5.68708127335759</v>
      </c>
      <c r="F12" s="25">
        <v>5.5749346693774102</v>
      </c>
      <c r="G12" s="25">
        <v>6.1411705625469706</v>
      </c>
      <c r="H12" s="25">
        <v>23.479068265691261</v>
      </c>
      <c r="I12" s="38">
        <v>23.478999999999999</v>
      </c>
      <c r="J12" s="25">
        <v>7.1710607464444003</v>
      </c>
      <c r="K12" s="25">
        <v>7.2550869362978601</v>
      </c>
      <c r="L12" s="23">
        <v>7.2556936320661602</v>
      </c>
      <c r="M12" s="25">
        <v>6.7243390530083005</v>
      </c>
      <c r="N12" s="25">
        <v>28.40618036781672</v>
      </c>
      <c r="O12" s="25">
        <v>6.3296540880641601</v>
      </c>
    </row>
    <row r="13" spans="1:15" x14ac:dyDescent="0.2">
      <c r="A13" s="5" t="s">
        <v>20</v>
      </c>
      <c r="B13" s="25">
        <v>8.3877090928896099</v>
      </c>
      <c r="C13" s="39">
        <v>8.3877090928896099</v>
      </c>
      <c r="D13" s="25">
        <v>6.62991726294789</v>
      </c>
      <c r="E13" s="39">
        <v>6.62991726294789</v>
      </c>
      <c r="F13" s="25">
        <v>6.3416062822294004</v>
      </c>
      <c r="G13" s="25">
        <v>8.5014398499497013</v>
      </c>
      <c r="H13" s="25">
        <v>29.860672488016601</v>
      </c>
      <c r="I13" s="38">
        <v>29.861000000000001</v>
      </c>
      <c r="J13" s="25">
        <v>9.08961451563429</v>
      </c>
      <c r="K13" s="25">
        <v>6.85484915048671</v>
      </c>
      <c r="L13" s="23">
        <v>7.8297247663835003</v>
      </c>
      <c r="M13" s="25">
        <v>8.8997654790466001</v>
      </c>
      <c r="N13" s="25">
        <v>32.673953911551102</v>
      </c>
      <c r="O13" s="25">
        <v>9.8497833037384304</v>
      </c>
    </row>
    <row r="14" spans="1:15" x14ac:dyDescent="0.2">
      <c r="A14" s="4" t="s">
        <v>21</v>
      </c>
      <c r="B14" s="24">
        <v>2.28914669964532</v>
      </c>
      <c r="C14" s="38">
        <v>2.28914669964532</v>
      </c>
      <c r="D14" s="24">
        <v>2.1919103396724702</v>
      </c>
      <c r="E14" s="38">
        <v>2.1919103396724702</v>
      </c>
      <c r="F14" s="24">
        <v>2.1451126192478398</v>
      </c>
      <c r="G14" s="24">
        <v>2.2679101752389199</v>
      </c>
      <c r="H14" s="24">
        <v>8.8940798338045504</v>
      </c>
      <c r="I14" s="38">
        <v>8.8940000000000001</v>
      </c>
      <c r="J14" s="24">
        <v>2.23507710342018</v>
      </c>
      <c r="K14" s="24">
        <v>2.29926861187402</v>
      </c>
      <c r="L14" s="23">
        <v>2.4938625711078699</v>
      </c>
      <c r="M14" s="24">
        <v>2.5674565462823198</v>
      </c>
      <c r="N14" s="24">
        <v>9.5956648326843883</v>
      </c>
      <c r="O14" s="24">
        <v>2.6085535651369596</v>
      </c>
    </row>
    <row r="15" spans="1:15" x14ac:dyDescent="0.2">
      <c r="A15" s="4" t="s">
        <v>22</v>
      </c>
      <c r="B15" s="24">
        <v>36.549449591148196</v>
      </c>
      <c r="C15" s="38">
        <v>50.882860943988831</v>
      </c>
      <c r="D15" s="24">
        <v>46.464339497984199</v>
      </c>
      <c r="E15" s="38">
        <v>50.788566796082179</v>
      </c>
      <c r="F15" s="24">
        <v>49.845417735238598</v>
      </c>
      <c r="G15" s="24">
        <v>50.747950154799902</v>
      </c>
      <c r="H15" s="24">
        <v>183.60715697917087</v>
      </c>
      <c r="I15" s="38">
        <v>202.26463865093859</v>
      </c>
      <c r="J15" s="24">
        <v>52.599801837862898</v>
      </c>
      <c r="K15" s="24">
        <v>52.0125545955554</v>
      </c>
      <c r="L15" s="23">
        <v>52.965861116086302</v>
      </c>
      <c r="M15" s="24">
        <v>54.4744358716015</v>
      </c>
      <c r="N15" s="24">
        <v>212.05265342110607</v>
      </c>
      <c r="O15" s="24">
        <v>56.307695192913599</v>
      </c>
    </row>
    <row r="16" spans="1:15" x14ac:dyDescent="0.2">
      <c r="A16" s="4" t="s">
        <v>23</v>
      </c>
      <c r="B16" s="24"/>
      <c r="C16" s="38"/>
      <c r="D16" s="24"/>
      <c r="E16" s="38"/>
      <c r="F16" s="24"/>
      <c r="G16" s="24"/>
      <c r="H16" s="24"/>
      <c r="I16" s="38"/>
      <c r="J16" s="24"/>
      <c r="K16" s="24"/>
      <c r="L16" s="23"/>
      <c r="M16" s="24"/>
      <c r="N16" s="24"/>
      <c r="O16" s="24">
        <v>93.988839560861891</v>
      </c>
    </row>
    <row r="17" spans="1:15" x14ac:dyDescent="0.2">
      <c r="A17" s="5" t="s">
        <v>24</v>
      </c>
      <c r="B17" s="25">
        <v>17.054156249999998</v>
      </c>
      <c r="C17" s="39">
        <v>28.725783389999997</v>
      </c>
      <c r="D17" s="25">
        <v>26.632612760000001</v>
      </c>
      <c r="E17" s="39">
        <v>29.783542190000002</v>
      </c>
      <c r="F17" s="25">
        <v>27.540219620000002</v>
      </c>
      <c r="G17" s="25">
        <v>30.1491405700001</v>
      </c>
      <c r="H17" s="24">
        <v>101.37612920000009</v>
      </c>
      <c r="I17" s="38">
        <v>116.19855656999999</v>
      </c>
      <c r="J17" s="25">
        <v>31.92900534</v>
      </c>
      <c r="K17" s="25">
        <v>31.42417481</v>
      </c>
      <c r="L17" s="23">
        <v>29.052374149999999</v>
      </c>
      <c r="M17" s="25">
        <v>28.987185140000001</v>
      </c>
      <c r="N17" s="25">
        <v>121.39273944</v>
      </c>
      <c r="O17" s="25">
        <v>30.026681480000001</v>
      </c>
    </row>
    <row r="18" spans="1:15" x14ac:dyDescent="0.2">
      <c r="A18" s="5" t="s">
        <v>25</v>
      </c>
      <c r="B18" s="25">
        <v>46.108768302548604</v>
      </c>
      <c r="C18" s="39">
        <v>64.222296162548616</v>
      </c>
      <c r="D18" s="25">
        <v>56.755228052012399</v>
      </c>
      <c r="E18" s="39">
        <v>62.454965232012398</v>
      </c>
      <c r="F18" s="25">
        <v>55.597336852922602</v>
      </c>
      <c r="G18" s="25">
        <v>60.732597179838898</v>
      </c>
      <c r="H18" s="24">
        <v>219.19393038732252</v>
      </c>
      <c r="I18" s="38">
        <v>243.00726503999999</v>
      </c>
      <c r="J18" s="25">
        <v>63.886982156631902</v>
      </c>
      <c r="K18" s="25">
        <v>62.503524639742501</v>
      </c>
      <c r="L18" s="23">
        <v>57.141456259558304</v>
      </c>
      <c r="M18" s="25">
        <v>59.5941707673366</v>
      </c>
      <c r="N18" s="25">
        <v>243.1261338232693</v>
      </c>
      <c r="O18" s="25">
        <v>63.962158080861897</v>
      </c>
    </row>
    <row r="19" spans="1:15" x14ac:dyDescent="0.2">
      <c r="A19" s="4" t="s">
        <v>26</v>
      </c>
      <c r="B19" s="24">
        <v>11.869012061597399</v>
      </c>
      <c r="C19" s="38">
        <v>23.787860662501533</v>
      </c>
      <c r="D19" s="24">
        <v>22.858977156865002</v>
      </c>
      <c r="E19" s="38">
        <v>26.345473188951019</v>
      </c>
      <c r="F19" s="24">
        <v>24.3730469044587</v>
      </c>
      <c r="G19" s="24">
        <v>26.397415940070001</v>
      </c>
      <c r="H19" s="24">
        <v>85.498452062991106</v>
      </c>
      <c r="I19" s="38">
        <v>100.90334463299016</v>
      </c>
      <c r="J19" s="24">
        <v>23.090778806153899</v>
      </c>
      <c r="K19" s="24">
        <v>24.132906653997498</v>
      </c>
      <c r="L19" s="24">
        <v>25.994662300259701</v>
      </c>
      <c r="M19" s="24">
        <v>26.882545757501099</v>
      </c>
      <c r="N19" s="24">
        <v>100.1008935179122</v>
      </c>
      <c r="O19" s="24">
        <v>27.568815877322901</v>
      </c>
    </row>
    <row r="20" spans="1:15" x14ac:dyDescent="0.2">
      <c r="A20" s="4" t="s">
        <v>27</v>
      </c>
      <c r="B20" s="24">
        <v>0</v>
      </c>
      <c r="C20" s="38">
        <v>13.686130669999601</v>
      </c>
      <c r="D20" s="24">
        <v>9.5637319999999999</v>
      </c>
      <c r="E20" s="38">
        <v>13.704841710000039</v>
      </c>
      <c r="F20" s="24">
        <v>12.942905919999999</v>
      </c>
      <c r="G20" s="24">
        <v>12.92532404</v>
      </c>
      <c r="H20" s="24">
        <v>35.431961959999995</v>
      </c>
      <c r="I20" s="38">
        <v>53.259240379999639</v>
      </c>
      <c r="J20" s="24">
        <v>13.362398539999999</v>
      </c>
      <c r="K20" s="24">
        <v>15.718029439999901</v>
      </c>
      <c r="L20" s="23">
        <v>-38.289153460000001</v>
      </c>
      <c r="M20" s="24">
        <v>4.2962044900000995</v>
      </c>
      <c r="N20" s="24">
        <v>-4.912520989999992</v>
      </c>
      <c r="O20" s="24">
        <v>7.4518957400000003</v>
      </c>
    </row>
    <row r="21" spans="1:15" x14ac:dyDescent="0.2">
      <c r="A21" s="4" t="s">
        <v>28</v>
      </c>
      <c r="B21" s="24">
        <v>0.61129710557932304</v>
      </c>
      <c r="C21" s="38">
        <v>1.0705471655793231</v>
      </c>
      <c r="D21" s="24">
        <v>1.3930052029198001</v>
      </c>
      <c r="E21" s="38">
        <v>1.5427450329198</v>
      </c>
      <c r="F21" s="24">
        <v>0.8251313262143769</v>
      </c>
      <c r="G21" s="24">
        <v>0.62579094650731004</v>
      </c>
      <c r="H21" s="24">
        <v>3.4552245812208104</v>
      </c>
      <c r="I21" s="38">
        <v>4.0639898900000002</v>
      </c>
      <c r="J21" s="24">
        <v>0.70223367544799298</v>
      </c>
      <c r="K21" s="24">
        <v>1.04124982566146</v>
      </c>
      <c r="L21" s="23">
        <v>-0.50553376673025296</v>
      </c>
      <c r="M21" s="24">
        <v>0.29269594572128405</v>
      </c>
      <c r="N21" s="24">
        <v>1.530645680100484</v>
      </c>
      <c r="O21" s="24">
        <v>0.223575764235526</v>
      </c>
    </row>
    <row r="22" spans="1:15" x14ac:dyDescent="0.2">
      <c r="A22" s="6" t="s">
        <v>29</v>
      </c>
      <c r="B22" s="26">
        <v>0</v>
      </c>
      <c r="C22" s="40">
        <v>2.1069144899999701</v>
      </c>
      <c r="D22" s="26">
        <v>1.9328730000000001</v>
      </c>
      <c r="E22" s="40">
        <v>9.0035032603262017</v>
      </c>
      <c r="F22" s="26">
        <v>2.27559676</v>
      </c>
      <c r="G22" s="26">
        <v>2.0364027999999998</v>
      </c>
      <c r="H22" s="26">
        <v>6.2448725599999992</v>
      </c>
      <c r="I22" s="40">
        <v>15.422544750326171</v>
      </c>
      <c r="J22" s="26">
        <v>1.7468564799999999</v>
      </c>
      <c r="K22" s="26">
        <v>0.89314932999999996</v>
      </c>
      <c r="L22" s="26">
        <v>0.63780258999999995</v>
      </c>
      <c r="M22" s="26">
        <v>0.14103495999999999</v>
      </c>
      <c r="N22" s="26">
        <v>3.4188433599999999</v>
      </c>
      <c r="O22" s="26">
        <v>0.50619599999999998</v>
      </c>
    </row>
    <row r="23" spans="1:15" x14ac:dyDescent="0.2">
      <c r="A23" s="7" t="s">
        <v>30</v>
      </c>
      <c r="B23" s="27">
        <v>-104.03503873579726</v>
      </c>
      <c r="C23" s="41">
        <v>-152.85300262579727</v>
      </c>
      <c r="D23" s="27">
        <v>-161.17401051191132</v>
      </c>
      <c r="E23" s="41">
        <v>-182.1773684219113</v>
      </c>
      <c r="F23" s="27">
        <v>-149.02222300571441</v>
      </c>
      <c r="G23" s="27">
        <v>-170.5610164568098</v>
      </c>
      <c r="H23" s="27">
        <v>-584.7922887102327</v>
      </c>
      <c r="I23" s="41">
        <v>-654.61361051023277</v>
      </c>
      <c r="J23" s="27">
        <v>-149.06248709909966</v>
      </c>
      <c r="K23" s="59">
        <v>-161.08590408403069</v>
      </c>
      <c r="L23" s="59">
        <v>-153.04804440000001</v>
      </c>
      <c r="M23" s="27">
        <v>-170.1639871670796</v>
      </c>
      <c r="N23" s="27">
        <v>-633.36042272625923</v>
      </c>
      <c r="O23" s="27">
        <v>-200.514899488146</v>
      </c>
    </row>
    <row r="24" spans="1:15" x14ac:dyDescent="0.2">
      <c r="A24" s="8" t="s">
        <v>31</v>
      </c>
      <c r="B24" s="28">
        <v>-98.027080315887673</v>
      </c>
      <c r="C24" s="42">
        <v>-146.82704420588766</v>
      </c>
      <c r="D24" s="28">
        <v>-131.43165052514635</v>
      </c>
      <c r="E24" s="42">
        <v>-149.14604240514637</v>
      </c>
      <c r="F24" s="28">
        <v>-141.64704482281005</v>
      </c>
      <c r="G24" s="28">
        <v>-156.47791402008932</v>
      </c>
      <c r="H24" s="28">
        <v>-527.58368968393336</v>
      </c>
      <c r="I24" s="42">
        <v>-594.09804545393342</v>
      </c>
      <c r="J24" s="28">
        <v>-143.56422832207957</v>
      </c>
      <c r="K24" s="28">
        <v>-152.98706831066079</v>
      </c>
      <c r="L24" s="28">
        <v>-150.4257276086</v>
      </c>
      <c r="M24" s="28">
        <v>-159.16667302828063</v>
      </c>
      <c r="N24" s="28">
        <v>-606.1436972696165</v>
      </c>
      <c r="O24" s="28">
        <v>-153.76318523571712</v>
      </c>
    </row>
    <row r="25" spans="1:15" x14ac:dyDescent="0.2">
      <c r="A25" s="9" t="s">
        <v>32</v>
      </c>
      <c r="B25" s="29">
        <v>151.16497003939895</v>
      </c>
      <c r="C25" s="43">
        <v>226.41544897988047</v>
      </c>
      <c r="D25" s="29">
        <v>197.36028879770302</v>
      </c>
      <c r="E25" s="43">
        <v>216.2245365653763</v>
      </c>
      <c r="F25" s="29">
        <v>208.95851278147487</v>
      </c>
      <c r="G25" s="29">
        <v>213.58757222707931</v>
      </c>
      <c r="H25" s="29">
        <v>771.07134384565609</v>
      </c>
      <c r="I25" s="43">
        <v>871.74581302422132</v>
      </c>
      <c r="J25" s="29">
        <v>252.18090206988691</v>
      </c>
      <c r="K25" s="29">
        <v>221.70012145055921</v>
      </c>
      <c r="L25" s="29">
        <v>199.8761016773</v>
      </c>
      <c r="M25" s="29">
        <v>187.85984598457776</v>
      </c>
      <c r="N25" s="29">
        <v>861.61697137235331</v>
      </c>
      <c r="O25" s="29">
        <v>218.53208472443873</v>
      </c>
    </row>
    <row r="26" spans="1:15" x14ac:dyDescent="0.2">
      <c r="A26" s="10" t="s">
        <v>33</v>
      </c>
      <c r="B26" s="21">
        <v>0.60662035495865474</v>
      </c>
      <c r="C26" s="35">
        <v>0.60661755591475552</v>
      </c>
      <c r="D26" s="21">
        <v>0.60025890295293949</v>
      </c>
      <c r="E26" s="35">
        <v>0.59179514993959281</v>
      </c>
      <c r="F26" s="21">
        <v>0.59599315598219449</v>
      </c>
      <c r="G26" s="21">
        <v>0.57716155698027749</v>
      </c>
      <c r="H26" s="21">
        <v>0.5937460864799301</v>
      </c>
      <c r="I26" s="35">
        <v>0.59470577850581674</v>
      </c>
      <c r="J26" s="21">
        <v>0.63723058782836794</v>
      </c>
      <c r="K26" s="21">
        <v>0.59169389162155206</v>
      </c>
      <c r="L26" s="21">
        <v>0.57058252330000003</v>
      </c>
      <c r="M26" s="21">
        <v>0.54134147015322764</v>
      </c>
      <c r="N26" s="21">
        <v>0.58702824634860629</v>
      </c>
      <c r="O26" s="21">
        <v>0.58698592852879028</v>
      </c>
    </row>
    <row r="27" spans="1:15" x14ac:dyDescent="0.2">
      <c r="A27" s="11" t="s">
        <v>34</v>
      </c>
      <c r="B27" s="30">
        <v>145.15701161948937</v>
      </c>
      <c r="C27" s="44">
        <v>220.38949055997085</v>
      </c>
      <c r="D27" s="30">
        <v>167.61792881093805</v>
      </c>
      <c r="E27" s="44">
        <v>189.75298654861143</v>
      </c>
      <c r="F27" s="30">
        <v>201.5833345985705</v>
      </c>
      <c r="G27" s="30">
        <v>199.50446979035883</v>
      </c>
      <c r="H27" s="30">
        <v>713.86274481935675</v>
      </c>
      <c r="I27" s="44">
        <v>811.23024796792197</v>
      </c>
      <c r="J27" s="30">
        <v>246.68264329286683</v>
      </c>
      <c r="K27" s="30">
        <v>213.60128567718934</v>
      </c>
      <c r="L27" s="30">
        <v>148.3072630799</v>
      </c>
      <c r="M27" s="30">
        <v>176.85832380577878</v>
      </c>
      <c r="N27" s="30">
        <v>785.44951585571084</v>
      </c>
      <c r="O27" s="30">
        <v>171.78037047200982</v>
      </c>
    </row>
    <row r="28" spans="1:15" x14ac:dyDescent="0.2">
      <c r="A28" s="12" t="s">
        <v>35</v>
      </c>
      <c r="B28" s="30">
        <v>-16.001176219698689</v>
      </c>
      <c r="C28" s="44">
        <v>-37.733533880239229</v>
      </c>
      <c r="D28" s="30">
        <v>-31.20979795043597</v>
      </c>
      <c r="E28" s="44">
        <v>-38.025258503949487</v>
      </c>
      <c r="F28" s="30">
        <v>-38.49344047489577</v>
      </c>
      <c r="G28" s="30">
        <v>-48.867966261585892</v>
      </c>
      <c r="H28" s="30">
        <v>-134.57238090661633</v>
      </c>
      <c r="I28" s="44">
        <v>-163.12019912067038</v>
      </c>
      <c r="J28" s="30">
        <v>-40.233251434707398</v>
      </c>
      <c r="K28" s="30">
        <v>-38.530684535158898</v>
      </c>
      <c r="L28" s="30">
        <v>-38.807302163989696</v>
      </c>
      <c r="M28" s="30">
        <v>-42.619724640056901</v>
      </c>
      <c r="N28" s="30">
        <v>-160.19096277391287</v>
      </c>
      <c r="O28" s="30">
        <v>-40.501105445602803</v>
      </c>
    </row>
    <row r="29" spans="1:15" x14ac:dyDescent="0.2">
      <c r="A29" s="12" t="s">
        <v>36</v>
      </c>
      <c r="B29" s="30">
        <v>-120.03621495549595</v>
      </c>
      <c r="C29" s="44">
        <v>-190.58653650603648</v>
      </c>
      <c r="D29" s="30">
        <v>-192.38380846234725</v>
      </c>
      <c r="E29" s="44">
        <v>-220.20262692586078</v>
      </c>
      <c r="F29" s="30">
        <v>-187.51566348061016</v>
      </c>
      <c r="G29" s="30">
        <v>-219.4289827183957</v>
      </c>
      <c r="H29" s="30">
        <v>-719.36466961684903</v>
      </c>
      <c r="I29" s="44">
        <v>-817.73380963090312</v>
      </c>
      <c r="J29" s="30">
        <v>-189.29573853380705</v>
      </c>
      <c r="K29" s="30">
        <v>-199.6165886191896</v>
      </c>
      <c r="L29" s="30">
        <v>-191.85534654003899</v>
      </c>
      <c r="M29" s="30">
        <v>-212.78371180713651</v>
      </c>
      <c r="N29" s="30">
        <v>-793.55138550017205</v>
      </c>
      <c r="O29" s="30">
        <v>-241.0160049337488</v>
      </c>
    </row>
    <row r="30" spans="1:15" x14ac:dyDescent="0.2">
      <c r="A30" s="7" t="s">
        <v>37</v>
      </c>
      <c r="B30" s="27">
        <v>129.15583539979067</v>
      </c>
      <c r="C30" s="41">
        <v>182.65595667973164</v>
      </c>
      <c r="D30" s="27">
        <v>136.40813086050213</v>
      </c>
      <c r="E30" s="41">
        <v>151.72772804466194</v>
      </c>
      <c r="F30" s="27">
        <v>163.08989412367475</v>
      </c>
      <c r="G30" s="27">
        <v>150.63650352877292</v>
      </c>
      <c r="H30" s="27">
        <v>579.29036391274042</v>
      </c>
      <c r="I30" s="41">
        <v>648.11008237684121</v>
      </c>
      <c r="J30" s="27">
        <v>206.44939185815943</v>
      </c>
      <c r="K30" s="27">
        <v>175.0706011420304</v>
      </c>
      <c r="L30" s="27">
        <v>109.49996091588601</v>
      </c>
      <c r="M30" s="27">
        <v>134.23859916572187</v>
      </c>
      <c r="N30" s="27">
        <v>625.25855308179791</v>
      </c>
      <c r="O30" s="27">
        <v>131.27926502640705</v>
      </c>
    </row>
    <row r="31" spans="1:15" x14ac:dyDescent="0.2">
      <c r="A31" s="8" t="s">
        <v>38</v>
      </c>
      <c r="B31" s="28">
        <v>141.59676766407051</v>
      </c>
      <c r="C31" s="42">
        <v>210.23071073455202</v>
      </c>
      <c r="D31" s="28">
        <v>182.63204386061545</v>
      </c>
      <c r="E31" s="42">
        <v>199.7194383382888</v>
      </c>
      <c r="F31" s="28">
        <v>191.91428839734678</v>
      </c>
      <c r="G31" s="28">
        <v>193.53845000117107</v>
      </c>
      <c r="H31" s="28">
        <v>709.68154992320387</v>
      </c>
      <c r="I31" s="42">
        <v>801.96266347135861</v>
      </c>
      <c r="J31" s="28">
        <v>233.69598585921372</v>
      </c>
      <c r="K31" s="28">
        <v>206.90493408227377</v>
      </c>
      <c r="L31" s="28">
        <v>183.802583607739</v>
      </c>
      <c r="M31" s="28">
        <v>168.38449043203707</v>
      </c>
      <c r="N31" s="28">
        <v>792.78799398126364</v>
      </c>
      <c r="O31" s="28">
        <v>200.93189933290282</v>
      </c>
    </row>
    <row r="32" spans="1:15" x14ac:dyDescent="0.2">
      <c r="A32" s="13" t="s">
        <v>39</v>
      </c>
      <c r="B32" s="31">
        <v>-4.7878280534333797</v>
      </c>
      <c r="C32" s="45">
        <v>-10.029453293433379</v>
      </c>
      <c r="D32" s="31">
        <v>-12.9842583134338</v>
      </c>
      <c r="E32" s="45">
        <v>-14.612064002322688</v>
      </c>
      <c r="F32" s="31">
        <v>-7.2711403395030603</v>
      </c>
      <c r="G32" s="31">
        <v>-6.6676198923985996</v>
      </c>
      <c r="H32" s="31">
        <v>-31.710846598768839</v>
      </c>
      <c r="I32" s="45">
        <v>-38.580277527657728</v>
      </c>
      <c r="J32" s="31">
        <v>-9.9489738947414885</v>
      </c>
      <c r="K32" s="31">
        <v>-9.0813860752886288</v>
      </c>
      <c r="L32" s="31">
        <v>-4.61134219110905</v>
      </c>
      <c r="M32" s="31">
        <v>-6.0477074119625103</v>
      </c>
      <c r="N32" s="31">
        <v>-29.689409573101678</v>
      </c>
      <c r="O32" s="31">
        <v>-4.4876382859022206</v>
      </c>
    </row>
    <row r="33" spans="1:15" x14ac:dyDescent="0.2">
      <c r="A33" s="14" t="s">
        <v>40</v>
      </c>
      <c r="B33" s="32">
        <v>11.7495322141183</v>
      </c>
      <c r="C33" s="46">
        <v>11.7495322141183</v>
      </c>
      <c r="D33" s="32">
        <v>2.3013052095064399</v>
      </c>
      <c r="E33" s="46">
        <v>2.3013052095064399</v>
      </c>
      <c r="F33" s="32">
        <v>11.766234825595001</v>
      </c>
      <c r="G33" s="32">
        <v>7.3354160228923107</v>
      </c>
      <c r="H33" s="32">
        <v>33.152488272112052</v>
      </c>
      <c r="I33" s="46">
        <v>33.152488272112052</v>
      </c>
      <c r="J33" s="32">
        <v>3.13614226046978</v>
      </c>
      <c r="K33" s="32">
        <v>1.2415030288602902</v>
      </c>
      <c r="L33" s="32">
        <v>1.7069433421346001</v>
      </c>
      <c r="M33" s="32">
        <v>12.5920614196275</v>
      </c>
      <c r="N33" s="32">
        <v>18.676650051092171</v>
      </c>
      <c r="O33" s="32">
        <v>8.4237047601774506</v>
      </c>
    </row>
    <row r="34" spans="1:15" x14ac:dyDescent="0.2">
      <c r="A34" s="14" t="s">
        <v>41</v>
      </c>
      <c r="B34" s="32">
        <v>-37.246771209451602</v>
      </c>
      <c r="C34" s="46">
        <v>-51.389175679890791</v>
      </c>
      <c r="D34" s="32">
        <v>-37.157545661963098</v>
      </c>
      <c r="E34" s="46">
        <v>-41.884320763220607</v>
      </c>
      <c r="F34" s="32">
        <v>-48.546392128326801</v>
      </c>
      <c r="G34" s="32">
        <v>-35.693424204580005</v>
      </c>
      <c r="H34" s="32">
        <v>-158.64413320432149</v>
      </c>
      <c r="I34" s="46">
        <v>-177.51331277601821</v>
      </c>
      <c r="J34" s="32">
        <v>-52.012309085202098</v>
      </c>
      <c r="K34" s="32">
        <v>-45.247484317389763</v>
      </c>
      <c r="L34" s="32">
        <v>-27.888443101115101</v>
      </c>
      <c r="M34" s="32">
        <v>-38.45608926387456</v>
      </c>
      <c r="N34" s="32">
        <v>-163.60432576758151</v>
      </c>
      <c r="O34" s="32">
        <v>-33.101630400984597</v>
      </c>
    </row>
    <row r="35" spans="1:15" x14ac:dyDescent="0.2">
      <c r="A35" s="14" t="s">
        <v>42</v>
      </c>
      <c r="B35" s="34">
        <v>-0.2736368239517234</v>
      </c>
      <c r="C35" s="47">
        <v>-0.27871938732462193</v>
      </c>
      <c r="D35" s="34">
        <v>-0.2955457794930017</v>
      </c>
      <c r="E35" s="47">
        <v>-0.30042484059139102</v>
      </c>
      <c r="F35" s="34">
        <v>-0.28968222351567818</v>
      </c>
      <c r="G35" s="34">
        <v>-0.23590489024410188</v>
      </c>
      <c r="H35" s="34">
        <v>-0.273179593475678</v>
      </c>
      <c r="I35" s="47">
        <v>-0.27620694498038012</v>
      </c>
      <c r="J35" s="34">
        <v>-0.2605349893169443</v>
      </c>
      <c r="K35" s="34">
        <v>-0.27056921618624391</v>
      </c>
      <c r="L35" s="34">
        <v>-0.2616285571402</v>
      </c>
      <c r="M35" s="34">
        <v>-0.27315870563187028</v>
      </c>
      <c r="N35" s="34">
        <v>-0.2663499326864448</v>
      </c>
      <c r="O35" s="34">
        <v>-0.24480678362140887</v>
      </c>
    </row>
    <row r="36" spans="1:15" x14ac:dyDescent="0.2">
      <c r="A36" s="15" t="s">
        <v>43</v>
      </c>
      <c r="B36" s="33">
        <v>-0.672039877879687</v>
      </c>
      <c r="C36" s="48">
        <v>-3.2880398778796867</v>
      </c>
      <c r="D36" s="33">
        <v>-1.9228055332461</v>
      </c>
      <c r="E36" s="48">
        <v>-2.9254720149439928</v>
      </c>
      <c r="F36" s="33">
        <v>-3.22021089511265</v>
      </c>
      <c r="G36" s="33">
        <v>-2.93042614866975</v>
      </c>
      <c r="H36" s="33">
        <v>-8.7454824549081884</v>
      </c>
      <c r="I36" s="48">
        <v>-12.364148936606078</v>
      </c>
      <c r="J36" s="33">
        <v>-3.7798768982676938</v>
      </c>
      <c r="K36" s="33">
        <v>-3.116156694315622</v>
      </c>
      <c r="L36" s="33">
        <v>-2.8749945044183698</v>
      </c>
      <c r="M36" s="33">
        <v>-3.0420374933602101</v>
      </c>
      <c r="N36" s="33">
        <v>-12.813065590361898</v>
      </c>
      <c r="O36" s="33">
        <v>-5.6451025441847431</v>
      </c>
    </row>
    <row r="37" spans="1:15" x14ac:dyDescent="0.2">
      <c r="A37" s="2" t="s">
        <v>44</v>
      </c>
      <c r="B37" s="22">
        <v>98.198728473144328</v>
      </c>
      <c r="C37" s="36">
        <v>129.69882004264608</v>
      </c>
      <c r="D37" s="22">
        <v>86.644826561365591</v>
      </c>
      <c r="E37" s="36">
        <v>94.607176473681108</v>
      </c>
      <c r="F37" s="22">
        <v>115.81838558632718</v>
      </c>
      <c r="G37" s="22">
        <v>112.68044930601688</v>
      </c>
      <c r="H37" s="22">
        <v>413.34238992685397</v>
      </c>
      <c r="I37" s="36">
        <v>452.80483140867125</v>
      </c>
      <c r="J37" s="22">
        <v>143.84437424041795</v>
      </c>
      <c r="K37" s="22">
        <v>118.86707708389665</v>
      </c>
      <c r="L37" s="22">
        <v>75.832124461378299</v>
      </c>
      <c r="M37" s="22">
        <v>99.284826416152072</v>
      </c>
      <c r="N37" s="22">
        <v>437.82840220184499</v>
      </c>
      <c r="O37" s="22">
        <v>96.468598555512955</v>
      </c>
    </row>
    <row r="38" spans="1:1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</row>
    <row r="39" spans="1:15" x14ac:dyDescent="0.2">
      <c r="A39" s="2" t="s">
        <v>45</v>
      </c>
      <c r="B39" s="19">
        <v>1.41</v>
      </c>
      <c r="C39" s="49"/>
      <c r="D39" s="19">
        <v>0.88</v>
      </c>
      <c r="E39" s="49"/>
      <c r="F39" s="19">
        <v>1.08</v>
      </c>
      <c r="G39" s="19">
        <v>1.05</v>
      </c>
      <c r="H39" s="19">
        <v>4.3</v>
      </c>
      <c r="I39" s="49"/>
      <c r="J39" s="19">
        <v>1.35</v>
      </c>
      <c r="K39" s="19">
        <v>1.1143998115103073</v>
      </c>
      <c r="L39" s="19">
        <v>0.71019048510000005</v>
      </c>
      <c r="M39" s="19">
        <v>0.93025926194937458</v>
      </c>
      <c r="N39" s="19">
        <v>4.1045341294748479</v>
      </c>
      <c r="O39" s="19">
        <v>0.90388327609605201</v>
      </c>
    </row>
    <row r="40" spans="1:15" x14ac:dyDescent="0.2">
      <c r="A40" s="17" t="s">
        <v>46</v>
      </c>
      <c r="B40" s="20"/>
      <c r="C40" s="50"/>
      <c r="D40" s="20"/>
      <c r="E40" s="50"/>
      <c r="F40" s="20"/>
      <c r="G40" s="20"/>
      <c r="H40" s="20">
        <v>1.93</v>
      </c>
      <c r="I40" s="50"/>
      <c r="J40" s="20"/>
      <c r="K40" s="20"/>
      <c r="L40" s="20"/>
      <c r="M40" s="20"/>
      <c r="N40" s="20"/>
      <c r="O40" s="20"/>
    </row>
    <row r="41" spans="1:15" x14ac:dyDescent="0.2">
      <c r="A41" s="18"/>
      <c r="B41" s="18"/>
      <c r="C41" s="51"/>
      <c r="D41" s="18"/>
      <c r="E41" s="51"/>
      <c r="F41" s="18"/>
      <c r="G41" s="18"/>
      <c r="H41" s="18"/>
      <c r="I41" s="55"/>
      <c r="M41" s="18"/>
      <c r="N41" s="18"/>
    </row>
    <row r="42" spans="1:15" x14ac:dyDescent="0.2">
      <c r="A42" s="60" t="s">
        <v>47</v>
      </c>
      <c r="C42" s="1"/>
      <c r="E42" s="1"/>
      <c r="I42" s="56"/>
    </row>
    <row r="43" spans="1:15" x14ac:dyDescent="0.2">
      <c r="A43" s="60" t="s">
        <v>48</v>
      </c>
      <c r="C43" s="1"/>
      <c r="E43" s="1"/>
      <c r="I43" s="57"/>
    </row>
    <row r="44" spans="1:15" x14ac:dyDescent="0.2">
      <c r="C44" s="1"/>
      <c r="E44" s="1"/>
      <c r="I44" s="57"/>
    </row>
    <row r="45" spans="1:15" x14ac:dyDescent="0.2">
      <c r="C45" s="1"/>
      <c r="E45" s="1"/>
      <c r="I45" s="57"/>
    </row>
    <row r="46" spans="1:15" x14ac:dyDescent="0.2">
      <c r="C46" s="1"/>
      <c r="E46" s="1"/>
      <c r="I46" s="57"/>
    </row>
    <row r="47" spans="1:15" x14ac:dyDescent="0.2">
      <c r="I47" s="57"/>
    </row>
    <row r="48" spans="1:15" x14ac:dyDescent="0.2">
      <c r="I48" s="57"/>
    </row>
    <row r="49" spans="9:9" x14ac:dyDescent="0.2">
      <c r="I49" s="57"/>
    </row>
    <row r="50" spans="9:9" x14ac:dyDescent="0.2">
      <c r="I50" s="57"/>
    </row>
    <row r="52" spans="9:9" x14ac:dyDescent="0.2">
      <c r="I52" s="58"/>
    </row>
  </sheetData>
  <mergeCells count="2">
    <mergeCell ref="A2:K2"/>
    <mergeCell ref="A3:K3"/>
  </mergeCells>
  <pageMargins left="0.7" right="0.7" top="0.75" bottom="0.75" header="0.3" footer="0.3"/>
  <pageSetup paperSize="9" orientation="portrait" r:id="rId1"/>
  <headerFooter>
    <oddFooter>&amp;C&amp;1#&amp;"Calibri"&amp;10&amp;KFFEF00PRIVATE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C88D483CBC7084C809C59D927C72984" ma:contentTypeVersion="16" ma:contentTypeDescription="Create a new document." ma:contentTypeScope="" ma:versionID="6542addcabe3a127aaf5a713124f0f3f">
  <xsd:schema xmlns:xsd="http://www.w3.org/2001/XMLSchema" xmlns:xs="http://www.w3.org/2001/XMLSchema" xmlns:p="http://schemas.microsoft.com/office/2006/metadata/properties" xmlns:ns2="7bbaf59d-7d1a-4a4a-b640-4a8cb31f5232" xmlns:ns3="c806a41b-e440-41a4-9da4-23c34b168239" xmlns:ns4="ade45116-747a-4090-a113-950f4e8274b3" targetNamespace="http://schemas.microsoft.com/office/2006/metadata/properties" ma:root="true" ma:fieldsID="cb445c049abeef7efb8aac39448f1b95" ns2:_="" ns3:_="" ns4:_="">
    <xsd:import namespace="7bbaf59d-7d1a-4a4a-b640-4a8cb31f5232"/>
    <xsd:import namespace="c806a41b-e440-41a4-9da4-23c34b168239"/>
    <xsd:import namespace="ade45116-747a-4090-a113-950f4e8274b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4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baf59d-7d1a-4a4a-b640-4a8cb31f523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56448b7c-b198-4f3f-91b4-0f03f23d7c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06a41b-e440-41a4-9da4-23c34b168239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e45116-747a-4090-a113-950f4e8274b3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e1230945-92fe-45a5-ad55-4ee38836f554}" ma:internalName="TaxCatchAll" ma:showField="CatchAllData" ma:web="ade45116-747a-4090-a113-950f4e8274b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sisl xmlns:xsi="http://www.w3.org/2001/XMLSchema-instance" xmlns:xsd="http://www.w3.org/2001/XMLSchema" xmlns="http://www.boldonjames.com/2008/01/sie/internal/label" sislVersion="0" policy="404ce55e-d47d-4e22-b0f7-c3e46cb4e632" origin="userSelected"/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de45116-747a-4090-a113-950f4e8274b3" xsi:nil="true"/>
    <lcf76f155ced4ddcb4097134ff3c332f xmlns="7bbaf59d-7d1a-4a4a-b640-4a8cb31f523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CCDAD19-07C4-404D-B7E7-BFE4BF3BE1A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60081F6-18C0-4B33-A05E-DF63ECA257D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bbaf59d-7d1a-4a4a-b640-4a8cb31f5232"/>
    <ds:schemaRef ds:uri="c806a41b-e440-41a4-9da4-23c34b168239"/>
    <ds:schemaRef ds:uri="ade45116-747a-4090-a113-950f4e8274b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ACA4EF4-4D14-42BB-A074-4ADA6F90A84B}">
  <ds:schemaRefs>
    <ds:schemaRef ds:uri="http://www.w3.org/2001/XMLSchema"/>
    <ds:schemaRef ds:uri="http://www.boldonjames.com/2008/01/sie/internal/label"/>
  </ds:schemaRefs>
</ds:datastoreItem>
</file>

<file path=customXml/itemProps4.xml><?xml version="1.0" encoding="utf-8"?>
<ds:datastoreItem xmlns:ds="http://schemas.openxmlformats.org/officeDocument/2006/customXml" ds:itemID="{19859082-4BD9-41AD-B0BE-E18F2C3E044E}">
  <ds:schemaRefs>
    <ds:schemaRef ds:uri="http://schemas.microsoft.com/office/2006/metadata/properties"/>
    <ds:schemaRef ds:uri="http://schemas.microsoft.com/office/infopath/2007/PartnerControls"/>
    <ds:schemaRef ds:uri="ade45116-747a-4090-a113-950f4e8274b3"/>
    <ds:schemaRef ds:uri="7bbaf59d-7d1a-4a4a-b640-4a8cb31f523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P&amp;L</vt:lpstr>
    </vt:vector>
  </TitlesOfParts>
  <Manager/>
  <Company>NYSE Euronext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Clément Kubiak</dc:creator>
  <cp:keywords/>
  <dc:description/>
  <cp:lastModifiedBy>Clement Kubiak</cp:lastModifiedBy>
  <cp:revision/>
  <dcterms:created xsi:type="dcterms:W3CDTF">2017-03-06T09:25:43Z</dcterms:created>
  <dcterms:modified xsi:type="dcterms:W3CDTF">2023-05-16T09:06:16Z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docIndexRef">
    <vt:lpwstr>b997a174-5f5e-4411-b6bc-5995696eca51</vt:lpwstr>
  </property>
  <property fmtid="{D5CDD505-2E9C-101B-9397-08002B2CF9AE}" pid="5" name="bjDocumentSecurityLabel">
    <vt:lpwstr>This item has no classification</vt:lpwstr>
  </property>
  <property fmtid="{D5CDD505-2E9C-101B-9397-08002B2CF9AE}" pid="6" name="bjSaver">
    <vt:lpwstr>M+4ulqQg4sm5/ddp8g9vR4AfAyEFlh7W</vt:lpwstr>
  </property>
  <property fmtid="{D5CDD505-2E9C-101B-9397-08002B2CF9AE}" pid="7" name="ContentTypeId">
    <vt:lpwstr>0x0101009C88D483CBC7084C809C59D927C72984</vt:lpwstr>
  </property>
  <property fmtid="{D5CDD505-2E9C-101B-9397-08002B2CF9AE}" pid="8" name="{A44787D4-0540-4523-9961-78E4036D8C6D}">
    <vt:lpwstr>{54E19663-5AF6-4F2C-9554-991DE0194076}</vt:lpwstr>
  </property>
  <property fmtid="{D5CDD505-2E9C-101B-9397-08002B2CF9AE}" pid="9" name="MSIP_Label_ac0b9ce6-6e99-42a1-af95-429494370cbc_Enabled">
    <vt:lpwstr>true</vt:lpwstr>
  </property>
  <property fmtid="{D5CDD505-2E9C-101B-9397-08002B2CF9AE}" pid="10" name="MSIP_Label_ac0b9ce6-6e99-42a1-af95-429494370cbc_SetDate">
    <vt:lpwstr>2022-07-26T09:04:32Z</vt:lpwstr>
  </property>
  <property fmtid="{D5CDD505-2E9C-101B-9397-08002B2CF9AE}" pid="11" name="MSIP_Label_ac0b9ce6-6e99-42a1-af95-429494370cbc_Method">
    <vt:lpwstr>Standard</vt:lpwstr>
  </property>
  <property fmtid="{D5CDD505-2E9C-101B-9397-08002B2CF9AE}" pid="12" name="MSIP_Label_ac0b9ce6-6e99-42a1-af95-429494370cbc_Name">
    <vt:lpwstr>ac0b9ce6-6e99-42a1-af95-429494370cbc</vt:lpwstr>
  </property>
  <property fmtid="{D5CDD505-2E9C-101B-9397-08002B2CF9AE}" pid="13" name="MSIP_Label_ac0b9ce6-6e99-42a1-af95-429494370cbc_SiteId">
    <vt:lpwstr>315b1ee5-c224-498b-871e-c140611d6d07</vt:lpwstr>
  </property>
  <property fmtid="{D5CDD505-2E9C-101B-9397-08002B2CF9AE}" pid="14" name="MSIP_Label_ac0b9ce6-6e99-42a1-af95-429494370cbc_ActionId">
    <vt:lpwstr>d5f86f75-10e7-49d6-a0be-caff89583335</vt:lpwstr>
  </property>
  <property fmtid="{D5CDD505-2E9C-101B-9397-08002B2CF9AE}" pid="15" name="MSIP_Label_ac0b9ce6-6e99-42a1-af95-429494370cbc_ContentBits">
    <vt:lpwstr>2</vt:lpwstr>
  </property>
  <property fmtid="{D5CDD505-2E9C-101B-9397-08002B2CF9AE}" pid="16" name="MediaServiceImageTags">
    <vt:lpwstr/>
  </property>
</Properties>
</file>