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fmenasse_euronext_com/Documents/MATIF CALENDAR/REPORT/"/>
    </mc:Choice>
  </mc:AlternateContent>
  <xr:revisionPtr revIDLastSave="42" documentId="13_ncr:1_{46544C20-7446-4D98-AE60-708BF7E6D392}" xr6:coauthVersionLast="47" xr6:coauthVersionMax="47" xr10:uidLastSave="{45FA7ED5-F486-4EF6-9708-A1E1C5E0D2ED}"/>
  <bookViews>
    <workbookView xWindow="-108" yWindow="-108" windowWidth="23256" windowHeight="13896" activeTab="1" xr2:uid="{CEAD62F5-722A-41B9-8610-ABD9479E2142}"/>
  </bookViews>
  <sheets>
    <sheet name="2024-2025" sheetId="1" r:id="rId1"/>
    <sheet name="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E20" i="2"/>
  <c r="E18" i="2"/>
  <c r="E17" i="2"/>
  <c r="E16" i="2"/>
  <c r="E15" i="2"/>
  <c r="E14" i="2"/>
  <c r="E13" i="2"/>
  <c r="E12" i="2"/>
  <c r="E11" i="2"/>
  <c r="E10" i="2"/>
  <c r="B20" i="2"/>
  <c r="C18" i="2"/>
  <c r="C17" i="2"/>
  <c r="C16" i="2"/>
  <c r="C15" i="2"/>
  <c r="C14" i="2"/>
  <c r="C13" i="2"/>
  <c r="C12" i="2"/>
  <c r="C11" i="2"/>
  <c r="C10" i="2"/>
  <c r="M12" i="1"/>
  <c r="M11" i="1"/>
  <c r="M10" i="1"/>
  <c r="M18" i="1"/>
  <c r="M17" i="1"/>
  <c r="M16" i="1"/>
  <c r="M15" i="1"/>
  <c r="M14" i="1"/>
  <c r="M13" i="1"/>
  <c r="K18" i="1"/>
  <c r="K17" i="1"/>
  <c r="K16" i="1"/>
  <c r="K15" i="1"/>
  <c r="K14" i="1"/>
  <c r="K13" i="1"/>
  <c r="K12" i="1"/>
  <c r="K11" i="1"/>
  <c r="K10" i="1"/>
  <c r="I18" i="1"/>
  <c r="I17" i="1"/>
  <c r="I16" i="1"/>
  <c r="I15" i="1"/>
  <c r="I14" i="1"/>
  <c r="I13" i="1"/>
  <c r="I12" i="1"/>
  <c r="I11" i="1"/>
  <c r="I10" i="1"/>
  <c r="G18" i="1"/>
  <c r="G17" i="1"/>
  <c r="G16" i="1"/>
  <c r="G15" i="1"/>
  <c r="G14" i="1"/>
  <c r="G13" i="1"/>
  <c r="G12" i="1"/>
  <c r="G11" i="1"/>
  <c r="G10" i="1"/>
  <c r="G20" i="1" s="1"/>
  <c r="E18" i="1"/>
  <c r="E17" i="1"/>
  <c r="E16" i="1"/>
  <c r="E15" i="1"/>
  <c r="E14" i="1"/>
  <c r="E13" i="1"/>
  <c r="E12" i="1"/>
  <c r="E11" i="1"/>
  <c r="E10" i="1"/>
  <c r="L20" i="1"/>
  <c r="K20" i="1"/>
  <c r="J20" i="1"/>
  <c r="I20" i="1"/>
  <c r="H20" i="1"/>
  <c r="F20" i="1"/>
  <c r="D20" i="1"/>
  <c r="B20" i="1"/>
  <c r="C18" i="1"/>
  <c r="C20" i="1" s="1"/>
  <c r="C17" i="1"/>
  <c r="C16" i="1"/>
  <c r="C15" i="1"/>
  <c r="C14" i="1"/>
  <c r="C13" i="1"/>
  <c r="C12" i="1"/>
  <c r="C11" i="1"/>
  <c r="C10" i="1"/>
  <c r="C20" i="2" l="1"/>
  <c r="M20" i="1"/>
  <c r="E20" i="1"/>
</calcChain>
</file>

<file path=xl/sharedStrings.xml><?xml version="1.0" encoding="utf-8"?>
<sst xmlns="http://schemas.openxmlformats.org/spreadsheetml/2006/main" count="116" uniqueCount="36">
  <si>
    <t xml:space="preserve"> PHYSICAL DELIVERY QUANTITY PER LOCATION - CORN FUTURES CONTRACT</t>
  </si>
  <si>
    <t>Contract code</t>
  </si>
  <si>
    <t>EMA</t>
  </si>
  <si>
    <t>Last update date</t>
  </si>
  <si>
    <t>Delivery year</t>
  </si>
  <si>
    <t>Delivery code</t>
  </si>
  <si>
    <t>Q4</t>
  </si>
  <si>
    <t>X4</t>
  </si>
  <si>
    <t>H5</t>
  </si>
  <si>
    <t>M5</t>
  </si>
  <si>
    <t>Q5</t>
  </si>
  <si>
    <t>X5</t>
  </si>
  <si>
    <t xml:space="preserve">Expiry date </t>
  </si>
  <si>
    <t>Delivery location</t>
  </si>
  <si>
    <t>Lots</t>
  </si>
  <si>
    <t>Tonnes</t>
  </si>
  <si>
    <t>Union Invivo Bordeaux -  Bassens</t>
  </si>
  <si>
    <t>Union Invivo - Blaye</t>
  </si>
  <si>
    <t>Union Invivo - Nante</t>
  </si>
  <si>
    <t>Maisica Bayonne - Bayonne</t>
  </si>
  <si>
    <t>Sica-Atlantique La Rochelle - La Pallice</t>
  </si>
  <si>
    <t>Socomac (Goupe Soufflet) La Rochelle - La Pallice</t>
  </si>
  <si>
    <t>Sica Nord Céréales Dunkerque - Dunkirk</t>
  </si>
  <si>
    <t>Silo Portuaire de Bordeaux Letierce -  Bordeaux</t>
  </si>
  <si>
    <t>EuroSilo NV Gent- Gent</t>
  </si>
  <si>
    <t xml:space="preserve">TOTAL </t>
  </si>
  <si>
    <t>This document is published by Euronext Clearing for information purposes.</t>
  </si>
  <si>
    <t>For further information please contact:</t>
  </si>
  <si>
    <t>Commodities Physical Operation|Euronext Clearing</t>
  </si>
  <si>
    <t xml:space="preserve">ccp-commophysicalops@euronext.com </t>
  </si>
  <si>
    <t xml:space="preserve"> +33 187 16 31 00</t>
  </si>
  <si>
    <t>H6</t>
  </si>
  <si>
    <t>M6</t>
  </si>
  <si>
    <t>Q6</t>
  </si>
  <si>
    <t>X6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</si>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</sst>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4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2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50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/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9" fillId="2" borderId="9" xfId="0" applyFont="1" applyFill="1" applyBorder="1" applyAlignment="1">
      <alignment vertical="center"/>
    </xf>
    <xf numFmtId="0" fontId="1" fillId="2" borderId="10" xfId="0" applyFont="1" applyFill="1" applyBorder="1"/>
    <xf numFmtId="0" fontId="1" fillId="2" borderId="11" xfId="0" applyFont="1" applyFill="1" applyBorder="1"/>
    <xf numFmtId="0" fontId="9" fillId="2" borderId="1" xfId="0" applyFont="1" applyFill="1" applyBorder="1"/>
    <xf numFmtId="0" fontId="10" fillId="3" borderId="8" xfId="0" applyFont="1" applyFill="1" applyBorder="1"/>
    <xf numFmtId="0" fontId="10" fillId="3" borderId="8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/>
    </xf>
    <xf numFmtId="0" fontId="12" fillId="0" borderId="0" xfId="0" applyFont="1"/>
    <xf numFmtId="0" fontId="0" fillId="0" borderId="0" xfId="0" applyAlignment="1">
      <alignment wrapText="1"/>
    </xf>
    <xf numFmtId="0" fontId="13" fillId="0" borderId="0" xfId="0" applyFont="1"/>
    <xf numFmtId="0" fontId="2" fillId="0" borderId="0" xfId="0" applyFont="1"/>
    <xf numFmtId="0" fontId="11" fillId="0" borderId="0" xfId="1" applyFont="1" applyAlignment="1"/>
    <xf numFmtId="0" fontId="11" fillId="0" borderId="0" xfId="0" applyFont="1"/>
    <xf numFmtId="3" fontId="11" fillId="4" borderId="1" xfId="0" applyNumberFormat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vertical="center"/>
    </xf>
    <xf numFmtId="0" fontId="7" fillId="0" borderId="2" xfId="2" applyFont="1" applyBorder="1" applyAlignment="1">
      <alignment horizontal="right"/>
    </xf>
    <xf numFmtId="0" fontId="7" fillId="0" borderId="5" xfId="2" applyFont="1" applyBorder="1" applyAlignment="1">
      <alignment horizontal="right"/>
    </xf>
    <xf numFmtId="3" fontId="2" fillId="5" borderId="1" xfId="0" applyNumberFormat="1" applyFont="1" applyFill="1" applyBorder="1" applyAlignment="1">
      <alignment horizontal="center" vertical="center"/>
    </xf>
    <xf numFmtId="3" fontId="2" fillId="5" borderId="1" xfId="0" quotePrefix="1" applyNumberFormat="1" applyFont="1" applyFill="1" applyBorder="1" applyAlignment="1">
      <alignment horizontal="center"/>
    </xf>
    <xf numFmtId="3" fontId="11" fillId="4" borderId="1" xfId="0" quotePrefix="1" applyNumberFormat="1" applyFont="1" applyFill="1" applyBorder="1" applyAlignment="1">
      <alignment horizontal="center"/>
    </xf>
    <xf numFmtId="3" fontId="9" fillId="2" borderId="1" xfId="0" quotePrefix="1" applyNumberFormat="1" applyFont="1" applyFill="1" applyBorder="1" applyAlignment="1">
      <alignment horizontal="center"/>
    </xf>
    <xf numFmtId="165" fontId="1" fillId="2" borderId="8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8" fillId="0" borderId="3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164" fontId="8" fillId="0" borderId="6" xfId="2" applyNumberFormat="1" applyFont="1" applyBorder="1" applyAlignment="1">
      <alignment horizontal="left" vertical="center"/>
    </xf>
    <xf numFmtId="164" fontId="8" fillId="0" borderId="7" xfId="2" applyNumberFormat="1" applyFont="1" applyBorder="1" applyAlignment="1">
      <alignment horizontal="left" vertical="center"/>
    </xf>
    <xf numFmtId="0" fontId="7" fillId="0" borderId="2" xfId="2" applyFont="1" applyBorder="1" applyAlignment="1">
      <alignment horizontal="right"/>
    </xf>
    <xf numFmtId="0" fontId="7" fillId="0" borderId="3" xfId="2" applyFont="1" applyBorder="1" applyAlignment="1">
      <alignment horizontal="right"/>
    </xf>
    <xf numFmtId="0" fontId="7" fillId="0" borderId="4" xfId="2" applyFont="1" applyBorder="1" applyAlignment="1">
      <alignment horizontal="right"/>
    </xf>
    <xf numFmtId="0" fontId="8" fillId="0" borderId="2" xfId="2" applyFont="1" applyBorder="1" applyAlignment="1">
      <alignment horizontal="left" vertical="center"/>
    </xf>
    <xf numFmtId="0" fontId="7" fillId="0" borderId="5" xfId="2" applyFont="1" applyBorder="1" applyAlignment="1">
      <alignment horizontal="right"/>
    </xf>
    <xf numFmtId="0" fontId="7" fillId="0" borderId="6" xfId="2" applyFont="1" applyBorder="1" applyAlignment="1">
      <alignment horizontal="right"/>
    </xf>
    <xf numFmtId="0" fontId="7" fillId="0" borderId="7" xfId="2" applyFont="1" applyBorder="1" applyAlignment="1">
      <alignment horizontal="right"/>
    </xf>
    <xf numFmtId="164" fontId="8" fillId="0" borderId="5" xfId="2" applyNumberFormat="1" applyFont="1" applyBorder="1" applyAlignment="1">
      <alignment horizontal="left" vertical="center"/>
    </xf>
  </cellXfs>
  <cellStyles count="3">
    <cellStyle name="Lien hypertexte" xfId="1" builtinId="8"/>
    <cellStyle name="Normal" xfId="0" builtinId="0"/>
    <cellStyle name="Normal 2" xfId="2" xr:uid="{4798C29D-350A-408A-8605-231FFB05DE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20955</xdr:rowOff>
    </xdr:from>
    <xdr:to>
      <xdr:col>7</xdr:col>
      <xdr:colOff>781050</xdr:colOff>
      <xdr:row>0</xdr:row>
      <xdr:rowOff>971550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4CC37BA7-4B59-48B3-B5ED-E7BD2DA35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3850" y="20955"/>
          <a:ext cx="5810250" cy="9505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339089</xdr:colOff>
      <xdr:row>1</xdr:row>
      <xdr:rowOff>32385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7BB5E033-F25D-4E06-8F69-8D03F4351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9725024" cy="1017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A284E-F43A-4135-ADDB-BA9E473F822A}">
  <dimension ref="A1:R30"/>
  <sheetViews>
    <sheetView workbookViewId="0">
      <selection activeCell="E28" sqref="A1:XFD1048576"/>
    </sheetView>
  </sheetViews>
  <sheetFormatPr baseColWidth="10" defaultColWidth="8.75" defaultRowHeight="12.75" x14ac:dyDescent="0.2"/>
  <cols>
    <col min="1" max="1" width="47.875" customWidth="1"/>
    <col min="2" max="13" width="10.625" customWidth="1"/>
    <col min="14" max="16" width="12.375" bestFit="1" customWidth="1"/>
    <col min="17" max="17" width="10.75" customWidth="1"/>
  </cols>
  <sheetData>
    <row r="1" spans="1:18" ht="78.599999999999994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1"/>
      <c r="O1" s="1"/>
      <c r="P1" s="1"/>
      <c r="Q1" s="1"/>
      <c r="R1" s="1"/>
    </row>
    <row r="2" spans="1:18" ht="15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2"/>
      <c r="O2" s="2"/>
      <c r="P2" s="2"/>
      <c r="Q2" s="2"/>
      <c r="R2" s="2"/>
    </row>
    <row r="3" spans="1:18" ht="14.25" x14ac:dyDescent="0.2">
      <c r="A3" s="42" t="s">
        <v>1</v>
      </c>
      <c r="B3" s="43"/>
      <c r="C3" s="44"/>
      <c r="D3" s="45" t="s">
        <v>2</v>
      </c>
      <c r="E3" s="38"/>
      <c r="F3" s="38"/>
      <c r="G3" s="38"/>
      <c r="H3" s="38"/>
      <c r="I3" s="38"/>
      <c r="J3" s="38"/>
      <c r="K3" s="38"/>
      <c r="L3" s="38"/>
      <c r="M3" s="39"/>
    </row>
    <row r="4" spans="1:18" ht="14.25" x14ac:dyDescent="0.2">
      <c r="A4" s="46" t="s">
        <v>3</v>
      </c>
      <c r="B4" s="47"/>
      <c r="C4" s="48"/>
      <c r="D4" s="49">
        <v>45968</v>
      </c>
      <c r="E4" s="40"/>
      <c r="F4" s="40"/>
      <c r="G4" s="40"/>
      <c r="H4" s="40"/>
      <c r="I4" s="40"/>
      <c r="J4" s="40"/>
      <c r="K4" s="40"/>
      <c r="L4" s="40"/>
      <c r="M4" s="41"/>
    </row>
    <row r="5" spans="1:18" ht="12.7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</row>
    <row r="6" spans="1:18" ht="14.25" x14ac:dyDescent="0.2">
      <c r="A6" s="6" t="s">
        <v>4</v>
      </c>
      <c r="B6" s="31">
        <v>2024</v>
      </c>
      <c r="C6" s="32"/>
      <c r="D6" s="7"/>
      <c r="E6" s="8"/>
      <c r="F6" s="31">
        <v>2025</v>
      </c>
      <c r="G6" s="32"/>
      <c r="H6" s="32"/>
      <c r="I6" s="32"/>
      <c r="J6" s="32"/>
      <c r="K6" s="32"/>
      <c r="L6" s="32"/>
      <c r="M6" s="33"/>
    </row>
    <row r="7" spans="1:18" ht="14.25" x14ac:dyDescent="0.2">
      <c r="A7" s="6" t="s">
        <v>5</v>
      </c>
      <c r="B7" s="34" t="s">
        <v>6</v>
      </c>
      <c r="C7" s="35"/>
      <c r="D7" s="34" t="s">
        <v>7</v>
      </c>
      <c r="E7" s="35"/>
      <c r="F7" s="34" t="s">
        <v>8</v>
      </c>
      <c r="G7" s="35"/>
      <c r="H7" s="34" t="s">
        <v>9</v>
      </c>
      <c r="I7" s="35"/>
      <c r="J7" s="34" t="s">
        <v>10</v>
      </c>
      <c r="K7" s="35"/>
      <c r="L7" s="34" t="s">
        <v>11</v>
      </c>
      <c r="M7" s="35"/>
    </row>
    <row r="8" spans="1:18" ht="14.25" x14ac:dyDescent="0.2">
      <c r="A8" s="6" t="s">
        <v>12</v>
      </c>
      <c r="B8" s="29">
        <v>45509</v>
      </c>
      <c r="C8" s="30"/>
      <c r="D8" s="29">
        <v>45601</v>
      </c>
      <c r="E8" s="30"/>
      <c r="F8" s="29">
        <v>45721</v>
      </c>
      <c r="G8" s="30"/>
      <c r="H8" s="29">
        <v>45813</v>
      </c>
      <c r="I8" s="30"/>
      <c r="J8" s="29">
        <v>45874</v>
      </c>
      <c r="K8" s="30"/>
      <c r="L8" s="29">
        <v>45966</v>
      </c>
      <c r="M8" s="30"/>
    </row>
    <row r="9" spans="1:18" ht="14.25" x14ac:dyDescent="0.2">
      <c r="A9" s="9" t="s">
        <v>13</v>
      </c>
      <c r="B9" s="22" t="s">
        <v>14</v>
      </c>
      <c r="C9" s="22" t="s">
        <v>15</v>
      </c>
      <c r="D9" s="22" t="s">
        <v>14</v>
      </c>
      <c r="E9" s="22" t="s">
        <v>15</v>
      </c>
      <c r="F9" s="22" t="s">
        <v>14</v>
      </c>
      <c r="G9" s="22" t="s">
        <v>15</v>
      </c>
      <c r="H9" s="22" t="s">
        <v>14</v>
      </c>
      <c r="I9" s="22" t="s">
        <v>15</v>
      </c>
      <c r="J9" s="22" t="s">
        <v>14</v>
      </c>
      <c r="K9" s="22" t="s">
        <v>15</v>
      </c>
      <c r="L9" s="22" t="s">
        <v>14</v>
      </c>
      <c r="M9" s="22" t="s">
        <v>15</v>
      </c>
    </row>
    <row r="10" spans="1:18" ht="14.25" x14ac:dyDescent="0.2">
      <c r="A10" s="10" t="s">
        <v>16</v>
      </c>
      <c r="B10" s="19">
        <v>0</v>
      </c>
      <c r="C10" s="19">
        <f>B10*50</f>
        <v>0</v>
      </c>
      <c r="D10" s="20">
        <v>0</v>
      </c>
      <c r="E10" s="20">
        <f>D10*50</f>
        <v>0</v>
      </c>
      <c r="F10" s="19">
        <v>0</v>
      </c>
      <c r="G10" s="19">
        <f>F10*50</f>
        <v>0</v>
      </c>
      <c r="H10" s="20">
        <v>0</v>
      </c>
      <c r="I10" s="20">
        <f>H10*50</f>
        <v>0</v>
      </c>
      <c r="J10" s="19">
        <v>0</v>
      </c>
      <c r="K10" s="19">
        <f>J10*50</f>
        <v>0</v>
      </c>
      <c r="L10" s="20">
        <v>0</v>
      </c>
      <c r="M10" s="20">
        <f t="shared" ref="M10" si="0">L10*50</f>
        <v>0</v>
      </c>
    </row>
    <row r="11" spans="1:18" ht="14.25" x14ac:dyDescent="0.2">
      <c r="A11" s="11" t="s">
        <v>17</v>
      </c>
      <c r="B11" s="19">
        <v>0</v>
      </c>
      <c r="C11" s="19">
        <f t="shared" ref="C11:C18" si="1">B11*50</f>
        <v>0</v>
      </c>
      <c r="D11" s="20">
        <v>0</v>
      </c>
      <c r="E11" s="20">
        <f t="shared" ref="E11:E18" si="2">D11*50</f>
        <v>0</v>
      </c>
      <c r="F11" s="19">
        <v>0</v>
      </c>
      <c r="G11" s="19">
        <f t="shared" ref="G11:G18" si="3">F11*50</f>
        <v>0</v>
      </c>
      <c r="H11" s="20">
        <v>0</v>
      </c>
      <c r="I11" s="20">
        <f t="shared" ref="I11:I18" si="4">H11*50</f>
        <v>0</v>
      </c>
      <c r="J11" s="19">
        <v>0</v>
      </c>
      <c r="K11" s="19">
        <f t="shared" ref="K11:K18" si="5">J11*50</f>
        <v>0</v>
      </c>
      <c r="L11" s="25">
        <v>50</v>
      </c>
      <c r="M11" s="25">
        <f>L11*50</f>
        <v>2500</v>
      </c>
    </row>
    <row r="12" spans="1:18" ht="14.25" x14ac:dyDescent="0.2">
      <c r="A12" s="11" t="s">
        <v>18</v>
      </c>
      <c r="B12" s="19">
        <v>0</v>
      </c>
      <c r="C12" s="19">
        <f t="shared" si="1"/>
        <v>0</v>
      </c>
      <c r="D12" s="20">
        <v>0</v>
      </c>
      <c r="E12" s="20">
        <f t="shared" si="2"/>
        <v>0</v>
      </c>
      <c r="F12" s="19">
        <v>0</v>
      </c>
      <c r="G12" s="19">
        <f t="shared" si="3"/>
        <v>0</v>
      </c>
      <c r="H12" s="20">
        <v>0</v>
      </c>
      <c r="I12" s="20">
        <f t="shared" si="4"/>
        <v>0</v>
      </c>
      <c r="J12" s="19">
        <v>0</v>
      </c>
      <c r="K12" s="19">
        <f t="shared" si="5"/>
        <v>0</v>
      </c>
      <c r="L12" s="25">
        <v>40</v>
      </c>
      <c r="M12" s="25">
        <f>L12*50</f>
        <v>2000</v>
      </c>
    </row>
    <row r="13" spans="1:18" ht="14.25" x14ac:dyDescent="0.2">
      <c r="A13" s="11" t="s">
        <v>19</v>
      </c>
      <c r="B13" s="19">
        <v>0</v>
      </c>
      <c r="C13" s="19">
        <f t="shared" si="1"/>
        <v>0</v>
      </c>
      <c r="D13" s="20">
        <v>0</v>
      </c>
      <c r="E13" s="20">
        <f t="shared" si="2"/>
        <v>0</v>
      </c>
      <c r="F13" s="19">
        <v>0</v>
      </c>
      <c r="G13" s="19">
        <f t="shared" si="3"/>
        <v>0</v>
      </c>
      <c r="H13" s="20">
        <v>0</v>
      </c>
      <c r="I13" s="20">
        <f t="shared" si="4"/>
        <v>0</v>
      </c>
      <c r="J13" s="19">
        <v>0</v>
      </c>
      <c r="K13" s="19">
        <f t="shared" si="5"/>
        <v>0</v>
      </c>
      <c r="L13" s="20">
        <v>0</v>
      </c>
      <c r="M13" s="20">
        <f t="shared" ref="M13:M18" si="6">L13*50</f>
        <v>0</v>
      </c>
    </row>
    <row r="14" spans="1:18" ht="14.25" x14ac:dyDescent="0.2">
      <c r="A14" s="11" t="s">
        <v>20</v>
      </c>
      <c r="B14" s="19">
        <v>0</v>
      </c>
      <c r="C14" s="19">
        <f t="shared" si="1"/>
        <v>0</v>
      </c>
      <c r="D14" s="20">
        <v>0</v>
      </c>
      <c r="E14" s="20">
        <f t="shared" si="2"/>
        <v>0</v>
      </c>
      <c r="F14" s="19">
        <v>0</v>
      </c>
      <c r="G14" s="19">
        <f t="shared" si="3"/>
        <v>0</v>
      </c>
      <c r="H14" s="20">
        <v>0</v>
      </c>
      <c r="I14" s="20">
        <f t="shared" si="4"/>
        <v>0</v>
      </c>
      <c r="J14" s="19">
        <v>0</v>
      </c>
      <c r="K14" s="19">
        <f t="shared" si="5"/>
        <v>0</v>
      </c>
      <c r="L14" s="20">
        <v>0</v>
      </c>
      <c r="M14" s="20">
        <f t="shared" si="6"/>
        <v>0</v>
      </c>
    </row>
    <row r="15" spans="1:18" ht="28.5" x14ac:dyDescent="0.2">
      <c r="A15" s="11" t="s">
        <v>21</v>
      </c>
      <c r="B15" s="19">
        <v>0</v>
      </c>
      <c r="C15" s="19">
        <f t="shared" si="1"/>
        <v>0</v>
      </c>
      <c r="D15" s="20">
        <v>0</v>
      </c>
      <c r="E15" s="20">
        <f t="shared" si="2"/>
        <v>0</v>
      </c>
      <c r="F15" s="19">
        <v>0</v>
      </c>
      <c r="G15" s="19">
        <f t="shared" si="3"/>
        <v>0</v>
      </c>
      <c r="H15" s="20">
        <v>0</v>
      </c>
      <c r="I15" s="20">
        <f t="shared" si="4"/>
        <v>0</v>
      </c>
      <c r="J15" s="19">
        <v>0</v>
      </c>
      <c r="K15" s="19">
        <f t="shared" si="5"/>
        <v>0</v>
      </c>
      <c r="L15" s="20">
        <v>0</v>
      </c>
      <c r="M15" s="20">
        <f t="shared" si="6"/>
        <v>0</v>
      </c>
    </row>
    <row r="16" spans="1:18" ht="14.25" x14ac:dyDescent="0.2">
      <c r="A16" s="11" t="s">
        <v>22</v>
      </c>
      <c r="B16" s="19">
        <v>0</v>
      </c>
      <c r="C16" s="19">
        <f t="shared" si="1"/>
        <v>0</v>
      </c>
      <c r="D16" s="20">
        <v>0</v>
      </c>
      <c r="E16" s="20">
        <f t="shared" si="2"/>
        <v>0</v>
      </c>
      <c r="F16" s="19">
        <v>0</v>
      </c>
      <c r="G16" s="19">
        <f t="shared" si="3"/>
        <v>0</v>
      </c>
      <c r="H16" s="20">
        <v>0</v>
      </c>
      <c r="I16" s="20">
        <f t="shared" si="4"/>
        <v>0</v>
      </c>
      <c r="J16" s="19">
        <v>0</v>
      </c>
      <c r="K16" s="19">
        <f t="shared" si="5"/>
        <v>0</v>
      </c>
      <c r="L16" s="20">
        <v>0</v>
      </c>
      <c r="M16" s="20">
        <f t="shared" si="6"/>
        <v>0</v>
      </c>
    </row>
    <row r="17" spans="1:13" ht="28.5" x14ac:dyDescent="0.2">
      <c r="A17" s="11" t="s">
        <v>23</v>
      </c>
      <c r="B17" s="19">
        <v>0</v>
      </c>
      <c r="C17" s="19">
        <f t="shared" si="1"/>
        <v>0</v>
      </c>
      <c r="D17" s="20">
        <v>0</v>
      </c>
      <c r="E17" s="20">
        <f t="shared" si="2"/>
        <v>0</v>
      </c>
      <c r="F17" s="19">
        <v>0</v>
      </c>
      <c r="G17" s="19">
        <f t="shared" si="3"/>
        <v>0</v>
      </c>
      <c r="H17" s="20">
        <v>0</v>
      </c>
      <c r="I17" s="20">
        <f t="shared" si="4"/>
        <v>0</v>
      </c>
      <c r="J17" s="19">
        <v>0</v>
      </c>
      <c r="K17" s="19">
        <f t="shared" si="5"/>
        <v>0</v>
      </c>
      <c r="L17" s="20">
        <v>0</v>
      </c>
      <c r="M17" s="20">
        <f t="shared" si="6"/>
        <v>0</v>
      </c>
    </row>
    <row r="18" spans="1:13" ht="14.25" x14ac:dyDescent="0.2">
      <c r="A18" s="11" t="s">
        <v>24</v>
      </c>
      <c r="B18" s="19">
        <v>0</v>
      </c>
      <c r="C18" s="19">
        <f t="shared" si="1"/>
        <v>0</v>
      </c>
      <c r="D18" s="20">
        <v>0</v>
      </c>
      <c r="E18" s="20">
        <f t="shared" si="2"/>
        <v>0</v>
      </c>
      <c r="F18" s="19">
        <v>0</v>
      </c>
      <c r="G18" s="19">
        <f t="shared" si="3"/>
        <v>0</v>
      </c>
      <c r="H18" s="20">
        <v>0</v>
      </c>
      <c r="I18" s="20">
        <f t="shared" si="4"/>
        <v>0</v>
      </c>
      <c r="J18" s="19">
        <v>0</v>
      </c>
      <c r="K18" s="19">
        <f t="shared" si="5"/>
        <v>0</v>
      </c>
      <c r="L18" s="20">
        <v>0</v>
      </c>
      <c r="M18" s="20">
        <f t="shared" si="6"/>
        <v>0</v>
      </c>
    </row>
    <row r="19" spans="1:13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4.25" x14ac:dyDescent="0.2">
      <c r="A20" s="12" t="s">
        <v>25</v>
      </c>
      <c r="B20" s="21">
        <f t="shared" ref="B20:M20" si="7">SUM(B10:B18)</f>
        <v>0</v>
      </c>
      <c r="C20" s="21">
        <f t="shared" si="7"/>
        <v>0</v>
      </c>
      <c r="D20" s="21">
        <f t="shared" si="7"/>
        <v>0</v>
      </c>
      <c r="E20" s="21">
        <f t="shared" si="7"/>
        <v>0</v>
      </c>
      <c r="F20" s="21">
        <f t="shared" si="7"/>
        <v>0</v>
      </c>
      <c r="G20" s="21">
        <f t="shared" si="7"/>
        <v>0</v>
      </c>
      <c r="H20" s="21">
        <f t="shared" si="7"/>
        <v>0</v>
      </c>
      <c r="I20" s="21">
        <f t="shared" si="7"/>
        <v>0</v>
      </c>
      <c r="J20" s="21">
        <f t="shared" si="7"/>
        <v>0</v>
      </c>
      <c r="K20" s="21">
        <f t="shared" si="7"/>
        <v>0</v>
      </c>
      <c r="L20" s="21">
        <f t="shared" si="7"/>
        <v>90</v>
      </c>
      <c r="M20" s="21">
        <f t="shared" si="7"/>
        <v>4500</v>
      </c>
    </row>
    <row r="23" spans="1:13" x14ac:dyDescent="0.2">
      <c r="A23" s="13" t="s">
        <v>26</v>
      </c>
    </row>
    <row r="24" spans="1:13" x14ac:dyDescent="0.2">
      <c r="A24" s="14"/>
    </row>
    <row r="25" spans="1:13" ht="15" x14ac:dyDescent="0.2">
      <c r="A25" s="13" t="s">
        <v>27</v>
      </c>
      <c r="B25" s="15"/>
    </row>
    <row r="26" spans="1:13" ht="15" x14ac:dyDescent="0.2">
      <c r="A26" s="14"/>
      <c r="B26" s="15"/>
    </row>
    <row r="27" spans="1:13" x14ac:dyDescent="0.2">
      <c r="A27" s="16" t="s">
        <v>28</v>
      </c>
    </row>
    <row r="28" spans="1:13" x14ac:dyDescent="0.2">
      <c r="A28" s="16"/>
    </row>
    <row r="29" spans="1:13" x14ac:dyDescent="0.2">
      <c r="A29" s="17" t="s">
        <v>29</v>
      </c>
    </row>
    <row r="30" spans="1:13" x14ac:dyDescent="0.2">
      <c r="A30" s="18" t="s">
        <v>30</v>
      </c>
    </row>
  </sheetData>
  <mergeCells count="20">
    <mergeCell ref="L8:M8"/>
    <mergeCell ref="B6:C6"/>
    <mergeCell ref="F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A1:M1"/>
    <mergeCell ref="A2:M2"/>
    <mergeCell ref="A3:C3"/>
    <mergeCell ref="D3:M3"/>
    <mergeCell ref="A4:C4"/>
    <mergeCell ref="D4:M4"/>
  </mergeCells>
  <hyperlinks>
    <hyperlink ref="A29" r:id="rId1" xr:uid="{52189DA8-1E78-4371-8C7B-6F5BB5D14DD7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2153F-CF32-427D-858B-C8325B1C9E4E}">
  <dimension ref="A1:N30"/>
  <sheetViews>
    <sheetView tabSelected="1" workbookViewId="0">
      <selection activeCell="G14" sqref="G14"/>
    </sheetView>
  </sheetViews>
  <sheetFormatPr baseColWidth="10" defaultColWidth="8.75" defaultRowHeight="12.75" x14ac:dyDescent="0.2"/>
  <cols>
    <col min="1" max="1" width="47.875" customWidth="1"/>
    <col min="2" max="9" width="10.625" customWidth="1"/>
    <col min="10" max="12" width="12.375" bestFit="1" customWidth="1"/>
    <col min="13" max="13" width="10.75" customWidth="1"/>
  </cols>
  <sheetData>
    <row r="1" spans="1:14" ht="78.599999999999994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1"/>
      <c r="K1" s="1"/>
      <c r="L1" s="1"/>
      <c r="M1" s="1"/>
      <c r="N1" s="1"/>
    </row>
    <row r="2" spans="1:14" ht="15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2"/>
      <c r="K2" s="2"/>
      <c r="L2" s="2"/>
      <c r="M2" s="2"/>
      <c r="N2" s="2"/>
    </row>
    <row r="3" spans="1:14" ht="14.25" x14ac:dyDescent="0.2">
      <c r="A3" s="23" t="s">
        <v>1</v>
      </c>
      <c r="B3" s="38" t="s">
        <v>2</v>
      </c>
      <c r="C3" s="38"/>
      <c r="D3" s="38"/>
      <c r="E3" s="38"/>
      <c r="F3" s="38"/>
      <c r="G3" s="38"/>
      <c r="H3" s="38"/>
      <c r="I3" s="39"/>
    </row>
    <row r="4" spans="1:14" ht="14.25" x14ac:dyDescent="0.2">
      <c r="A4" s="24" t="s">
        <v>3</v>
      </c>
      <c r="B4" s="40">
        <v>46182</v>
      </c>
      <c r="C4" s="40"/>
      <c r="D4" s="40"/>
      <c r="E4" s="40"/>
      <c r="F4" s="40"/>
      <c r="G4" s="40"/>
      <c r="H4" s="40"/>
      <c r="I4" s="41"/>
    </row>
    <row r="5" spans="1:14" ht="12.75" customHeight="1" x14ac:dyDescent="0.2">
      <c r="A5" s="3"/>
      <c r="B5" s="4"/>
      <c r="C5" s="4"/>
      <c r="D5" s="4"/>
      <c r="E5" s="4"/>
      <c r="F5" s="4"/>
      <c r="G5" s="4"/>
      <c r="H5" s="4"/>
      <c r="I5" s="5"/>
    </row>
    <row r="6" spans="1:14" ht="14.25" x14ac:dyDescent="0.2">
      <c r="A6" s="6" t="s">
        <v>4</v>
      </c>
      <c r="B6" s="31">
        <v>2026</v>
      </c>
      <c r="C6" s="32"/>
      <c r="D6" s="32"/>
      <c r="E6" s="32"/>
      <c r="F6" s="32"/>
      <c r="G6" s="32"/>
      <c r="H6" s="32"/>
      <c r="I6" s="33"/>
    </row>
    <row r="7" spans="1:14" ht="14.25" x14ac:dyDescent="0.2">
      <c r="A7" s="6" t="s">
        <v>5</v>
      </c>
      <c r="B7" s="34" t="s">
        <v>31</v>
      </c>
      <c r="C7" s="35"/>
      <c r="D7" s="34" t="s">
        <v>32</v>
      </c>
      <c r="E7" s="35"/>
      <c r="F7" s="34" t="s">
        <v>33</v>
      </c>
      <c r="G7" s="35"/>
      <c r="H7" s="34" t="s">
        <v>34</v>
      </c>
      <c r="I7" s="35"/>
    </row>
    <row r="8" spans="1:14" ht="14.25" x14ac:dyDescent="0.2">
      <c r="A8" s="6" t="s">
        <v>12</v>
      </c>
      <c r="B8" s="29">
        <v>46086</v>
      </c>
      <c r="C8" s="30"/>
      <c r="D8" s="29">
        <v>46178</v>
      </c>
      <c r="E8" s="30"/>
      <c r="F8" s="29">
        <v>46239</v>
      </c>
      <c r="G8" s="30"/>
      <c r="H8" s="29">
        <v>46331</v>
      </c>
      <c r="I8" s="30"/>
    </row>
    <row r="9" spans="1:14" ht="14.25" x14ac:dyDescent="0.2">
      <c r="A9" s="9" t="s">
        <v>13</v>
      </c>
      <c r="B9" s="22" t="s">
        <v>14</v>
      </c>
      <c r="C9" s="22" t="s">
        <v>15</v>
      </c>
      <c r="D9" s="22" t="s">
        <v>14</v>
      </c>
      <c r="E9" s="22" t="s">
        <v>15</v>
      </c>
      <c r="F9" s="22" t="s">
        <v>14</v>
      </c>
      <c r="G9" s="22" t="s">
        <v>15</v>
      </c>
      <c r="H9" s="22" t="s">
        <v>14</v>
      </c>
      <c r="I9" s="22" t="s">
        <v>15</v>
      </c>
    </row>
    <row r="10" spans="1:14" ht="14.25" x14ac:dyDescent="0.2">
      <c r="A10" s="10" t="s">
        <v>16</v>
      </c>
      <c r="B10" s="19">
        <v>0</v>
      </c>
      <c r="C10" s="19">
        <f>B10*50</f>
        <v>0</v>
      </c>
      <c r="D10" s="26">
        <v>0</v>
      </c>
      <c r="E10" s="26">
        <f>D10*50</f>
        <v>0</v>
      </c>
      <c r="F10" s="27" t="s">
        <v>35</v>
      </c>
      <c r="G10" s="27" t="s">
        <v>35</v>
      </c>
      <c r="H10" s="26" t="s">
        <v>35</v>
      </c>
      <c r="I10" s="26" t="s">
        <v>35</v>
      </c>
    </row>
    <row r="11" spans="1:14" ht="14.25" x14ac:dyDescent="0.2">
      <c r="A11" s="11" t="s">
        <v>17</v>
      </c>
      <c r="B11" s="19">
        <v>0</v>
      </c>
      <c r="C11" s="19">
        <f t="shared" ref="C11:C18" si="0">B11*50</f>
        <v>0</v>
      </c>
      <c r="D11" s="26">
        <v>0</v>
      </c>
      <c r="E11" s="26">
        <f t="shared" ref="E11:E18" si="1">D11*50</f>
        <v>0</v>
      </c>
      <c r="F11" s="27" t="s">
        <v>35</v>
      </c>
      <c r="G11" s="27" t="s">
        <v>35</v>
      </c>
      <c r="H11" s="26" t="s">
        <v>35</v>
      </c>
      <c r="I11" s="26" t="s">
        <v>35</v>
      </c>
    </row>
    <row r="12" spans="1:14" ht="14.25" x14ac:dyDescent="0.2">
      <c r="A12" s="11" t="s">
        <v>18</v>
      </c>
      <c r="B12" s="19">
        <v>0</v>
      </c>
      <c r="C12" s="19">
        <f t="shared" si="0"/>
        <v>0</v>
      </c>
      <c r="D12" s="26">
        <v>0</v>
      </c>
      <c r="E12" s="26">
        <f t="shared" si="1"/>
        <v>0</v>
      </c>
      <c r="F12" s="27" t="s">
        <v>35</v>
      </c>
      <c r="G12" s="27" t="s">
        <v>35</v>
      </c>
      <c r="H12" s="26" t="s">
        <v>35</v>
      </c>
      <c r="I12" s="26" t="s">
        <v>35</v>
      </c>
    </row>
    <row r="13" spans="1:14" ht="14.25" x14ac:dyDescent="0.2">
      <c r="A13" s="11" t="s">
        <v>19</v>
      </c>
      <c r="B13" s="19">
        <v>0</v>
      </c>
      <c r="C13" s="19">
        <f t="shared" si="0"/>
        <v>0</v>
      </c>
      <c r="D13" s="26">
        <v>0</v>
      </c>
      <c r="E13" s="26">
        <f t="shared" si="1"/>
        <v>0</v>
      </c>
      <c r="F13" s="27" t="s">
        <v>35</v>
      </c>
      <c r="G13" s="27" t="s">
        <v>35</v>
      </c>
      <c r="H13" s="26" t="s">
        <v>35</v>
      </c>
      <c r="I13" s="26" t="s">
        <v>35</v>
      </c>
    </row>
    <row r="14" spans="1:14" ht="14.25" x14ac:dyDescent="0.2">
      <c r="A14" s="11" t="s">
        <v>20</v>
      </c>
      <c r="B14" s="19">
        <v>17</v>
      </c>
      <c r="C14" s="19">
        <f t="shared" si="0"/>
        <v>850</v>
      </c>
      <c r="D14" s="26">
        <v>0</v>
      </c>
      <c r="E14" s="26">
        <f t="shared" si="1"/>
        <v>0</v>
      </c>
      <c r="F14" s="27" t="s">
        <v>35</v>
      </c>
      <c r="G14" s="27" t="s">
        <v>35</v>
      </c>
      <c r="H14" s="26" t="s">
        <v>35</v>
      </c>
      <c r="I14" s="26" t="s">
        <v>35</v>
      </c>
    </row>
    <row r="15" spans="1:14" ht="28.5" x14ac:dyDescent="0.2">
      <c r="A15" s="11" t="s">
        <v>21</v>
      </c>
      <c r="B15" s="19">
        <v>10</v>
      </c>
      <c r="C15" s="19">
        <f t="shared" si="0"/>
        <v>500</v>
      </c>
      <c r="D15" s="26">
        <v>0</v>
      </c>
      <c r="E15" s="26">
        <f t="shared" si="1"/>
        <v>0</v>
      </c>
      <c r="F15" s="27" t="s">
        <v>35</v>
      </c>
      <c r="G15" s="27" t="s">
        <v>35</v>
      </c>
      <c r="H15" s="26" t="s">
        <v>35</v>
      </c>
      <c r="I15" s="26" t="s">
        <v>35</v>
      </c>
    </row>
    <row r="16" spans="1:14" ht="14.25" x14ac:dyDescent="0.2">
      <c r="A16" s="11" t="s">
        <v>22</v>
      </c>
      <c r="B16" s="19">
        <v>0</v>
      </c>
      <c r="C16" s="19">
        <f t="shared" si="0"/>
        <v>0</v>
      </c>
      <c r="D16" s="26">
        <v>0</v>
      </c>
      <c r="E16" s="26">
        <f t="shared" si="1"/>
        <v>0</v>
      </c>
      <c r="F16" s="27" t="s">
        <v>35</v>
      </c>
      <c r="G16" s="27" t="s">
        <v>35</v>
      </c>
      <c r="H16" s="26" t="s">
        <v>35</v>
      </c>
      <c r="I16" s="26" t="s">
        <v>35</v>
      </c>
    </row>
    <row r="17" spans="1:9" ht="28.5" x14ac:dyDescent="0.2">
      <c r="A17" s="11" t="s">
        <v>23</v>
      </c>
      <c r="B17" s="19">
        <v>0</v>
      </c>
      <c r="C17" s="19">
        <f t="shared" si="0"/>
        <v>0</v>
      </c>
      <c r="D17" s="26">
        <v>0</v>
      </c>
      <c r="E17" s="26">
        <f t="shared" si="1"/>
        <v>0</v>
      </c>
      <c r="F17" s="27" t="s">
        <v>35</v>
      </c>
      <c r="G17" s="27" t="s">
        <v>35</v>
      </c>
      <c r="H17" s="26" t="s">
        <v>35</v>
      </c>
      <c r="I17" s="26" t="s">
        <v>35</v>
      </c>
    </row>
    <row r="18" spans="1:9" ht="14.25" x14ac:dyDescent="0.2">
      <c r="A18" s="11" t="s">
        <v>24</v>
      </c>
      <c r="B18" s="19">
        <v>0</v>
      </c>
      <c r="C18" s="19">
        <f t="shared" si="0"/>
        <v>0</v>
      </c>
      <c r="D18" s="26">
        <v>0</v>
      </c>
      <c r="E18" s="26">
        <f t="shared" si="1"/>
        <v>0</v>
      </c>
      <c r="F18" s="27" t="s">
        <v>35</v>
      </c>
      <c r="G18" s="27" t="s">
        <v>35</v>
      </c>
      <c r="H18" s="26" t="s">
        <v>35</v>
      </c>
      <c r="I18" s="26" t="s">
        <v>35</v>
      </c>
    </row>
    <row r="19" spans="1:9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9" ht="14.25" x14ac:dyDescent="0.2">
      <c r="A20" s="12" t="s">
        <v>25</v>
      </c>
      <c r="B20" s="21">
        <f t="shared" ref="B20:E20" si="2">SUM(B10:B18)</f>
        <v>27</v>
      </c>
      <c r="C20" s="21">
        <f t="shared" si="2"/>
        <v>1350</v>
      </c>
      <c r="D20" s="21">
        <f t="shared" si="2"/>
        <v>0</v>
      </c>
      <c r="E20" s="21">
        <f t="shared" si="2"/>
        <v>0</v>
      </c>
      <c r="F20" s="28" t="s">
        <v>35</v>
      </c>
      <c r="G20" s="28" t="s">
        <v>35</v>
      </c>
      <c r="H20" s="28" t="s">
        <v>35</v>
      </c>
      <c r="I20" s="28" t="s">
        <v>35</v>
      </c>
    </row>
    <row r="23" spans="1:9" x14ac:dyDescent="0.2">
      <c r="A23" s="13" t="s">
        <v>26</v>
      </c>
    </row>
    <row r="24" spans="1:9" x14ac:dyDescent="0.2">
      <c r="A24" s="14"/>
    </row>
    <row r="25" spans="1:9" x14ac:dyDescent="0.2">
      <c r="A25" s="13" t="s">
        <v>27</v>
      </c>
    </row>
    <row r="26" spans="1:9" x14ac:dyDescent="0.2">
      <c r="A26" s="14"/>
    </row>
    <row r="27" spans="1:9" x14ac:dyDescent="0.2">
      <c r="A27" s="16" t="s">
        <v>28</v>
      </c>
    </row>
    <row r="28" spans="1:9" x14ac:dyDescent="0.2">
      <c r="A28" s="16"/>
    </row>
    <row r="29" spans="1:9" x14ac:dyDescent="0.2">
      <c r="A29" s="17" t="s">
        <v>29</v>
      </c>
    </row>
    <row r="30" spans="1:9" x14ac:dyDescent="0.2">
      <c r="A30" s="18" t="s">
        <v>30</v>
      </c>
    </row>
  </sheetData>
  <mergeCells count="13">
    <mergeCell ref="A1:I1"/>
    <mergeCell ref="A2:I2"/>
    <mergeCell ref="B3:I3"/>
    <mergeCell ref="B4:I4"/>
    <mergeCell ref="B8:C8"/>
    <mergeCell ref="D8:E8"/>
    <mergeCell ref="F8:G8"/>
    <mergeCell ref="H8:I8"/>
    <mergeCell ref="B6:I6"/>
    <mergeCell ref="B7:C7"/>
    <mergeCell ref="D7:E7"/>
    <mergeCell ref="F7:G7"/>
    <mergeCell ref="H7:I7"/>
  </mergeCells>
  <hyperlinks>
    <hyperlink ref="A29" r:id="rId1" xr:uid="{E4A88125-1254-4887-B4CB-7E7E352B2C5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2024-2025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2024-08-06T08:31:56Z</dcterms:created>
  <dcterms:modified xsi:type="dcterms:W3CDTF">2026-06-09T07:50:26Z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2024-08-06T08:33:16Z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5d523d2c-57c1-482a-b401-4d8f2e17b734</vt:lpwstr>
  </property>
  <property fmtid="{D5CDD505-2E9C-101B-9397-08002B2CF9AE}" pid="8" name="MSIP_Label_ac0b9ce6-6e99-42a1-af95-429494370cbc_ContentBits">
    <vt:lpwstr>2</vt:lpwstr>
  </property>
</Properties>
</file>