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https://euronext-my.sharepoint.com/personal/lcrasto_euronext_com/Documents/Bureau/"/>
    </mc:Choice>
  </mc:AlternateContent>
  <xr:revisionPtr revIDLastSave="0" documentId="8_{2B4E2523-E5D2-4460-B1DF-7084BB55223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GM + Votaccess" sheetId="2" r:id="rId1"/>
  </sheets>
  <definedNames>
    <definedName name="_xlnm._FilterDatabase" localSheetId="0" hidden="1">'AGM + Votaccess'!$A$2:$P$14</definedName>
    <definedName name="Priority">'AGM + Votaccess'!#REF!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2" l="1"/>
  <c r="B13" i="2"/>
  <c r="B12" i="2"/>
  <c r="B11" i="2"/>
  <c r="B10" i="2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<sst xmlns="http://schemas.openxmlformats.org/spreadsheetml/2006/main" count="164" uniqueCount="114">
  <si>
    <t>Priority</t>
  </si>
  <si>
    <t>TEST Case</t>
  </si>
  <si>
    <t>ETA</t>
  </si>
  <si>
    <t>Main Topic</t>
  </si>
  <si>
    <t>Functionality</t>
  </si>
  <si>
    <t>Application</t>
  </si>
  <si>
    <t>User Profile</t>
  </si>
  <si>
    <t>Pre-requisites</t>
  </si>
  <si>
    <t>Dependencies</t>
  </si>
  <si>
    <t>References</t>
  </si>
  <si>
    <t xml:space="preserve">Description </t>
  </si>
  <si>
    <t>Expected Result</t>
  </si>
  <si>
    <t>Testing status</t>
  </si>
  <si>
    <t>Testing Comments</t>
  </si>
  <si>
    <t>Last Day Execution</t>
  </si>
  <si>
    <t>BUG Ref</t>
  </si>
  <si>
    <t>Test relevance</t>
  </si>
  <si>
    <t>Numerical ID of the test case</t>
  </si>
  <si>
    <t>Planned date for completion</t>
  </si>
  <si>
    <t>Specific functionality of the test case</t>
  </si>
  <si>
    <t>Application or module being tested</t>
  </si>
  <si>
    <t>Type of client targeted by the test case</t>
  </si>
  <si>
    <t>Conditions or setup needed before testing</t>
  </si>
  <si>
    <t>Tests or systems that must be completed first</t>
  </si>
  <si>
    <t>Related documents or requirements</t>
  </si>
  <si>
    <t>Detailed description of the test case</t>
  </si>
  <si>
    <t>Anticipated outcome of the test</t>
  </si>
  <si>
    <t>Specify test outcome</t>
  </si>
  <si>
    <t>Report notes / comments if needed</t>
  </si>
  <si>
    <t>Specify test execution date</t>
  </si>
  <si>
    <t>Identifier for any bugs found</t>
  </si>
  <si>
    <t>High Priority</t>
  </si>
  <si>
    <t>AGM + Votaccess</t>
  </si>
  <si>
    <t>Announcement of general meeting</t>
  </si>
  <si>
    <t>ES-MIL A2A (ISO 20022) / MT-X</t>
  </si>
  <si>
    <t>Issuer / Issuer Agent</t>
  </si>
  <si>
    <t>General Meeting created by Issuer</t>
  </si>
  <si>
    <t>Message validation engine</t>
  </si>
  <si>
    <t>ISO 20022 seev.001</t>
  </si>
  <si>
    <t>Issuer / Issuer Agent sends a valid meeting announcement via seev.001 to Euronext Milan</t>
  </si>
  <si>
    <t>Event is registered by ES-MIL</t>
  </si>
  <si>
    <t>Medium Priority</t>
  </si>
  <si>
    <t>Forwarding announcement to participants</t>
  </si>
  <si>
    <t>ES-MIL A2A (ISO 20022) / MyEuronext</t>
  </si>
  <si>
    <t>Intermediary</t>
  </si>
  <si>
    <t>Announcement registered by Euronext Milan</t>
  </si>
  <si>
    <t>Successful registration of event, participant directory</t>
  </si>
  <si>
    <t>Intermediary receives meeting announcement forwarded by Euronext Milan via seev.001</t>
  </si>
  <si>
    <t>Intermediary receives the announcement and can process the event details</t>
  </si>
  <si>
    <t>To Do</t>
  </si>
  <si>
    <t>Meeting cancellation</t>
  </si>
  <si>
    <t>ES-MIL A2A (ISO 20022) / MT-X / MyEuronext</t>
  </si>
  <si>
    <t>Issuer/Issuer Agent</t>
  </si>
  <si>
    <t>Active meeting registered</t>
  </si>
  <si>
    <t>Event registered</t>
  </si>
  <si>
    <t>ISO 20022 seev.002, CSD procedures</t>
  </si>
  <si>
    <t>Issuer/Issuer Agent sends a valid seev.002 cancellation message to Euronext Milan</t>
  </si>
  <si>
    <t>Meeting is cancelled and Issuer/Issuer Agent receives confirmation of cancellation</t>
  </si>
  <si>
    <t>Meeting cancellation with error</t>
  </si>
  <si>
    <t>Event registered, message validation engine</t>
  </si>
  <si>
    <t>ISO 20022 seev.002, error handling specs</t>
  </si>
  <si>
    <t>Issuer/Issuer Agent sends an invalid or incomplete seev.002 cancellation message (e.g. missing mandatory field)</t>
  </si>
  <si>
    <t>Message is rejected and Issuer/Issuer Agent receives error notification</t>
  </si>
  <si>
    <t>AGM</t>
  </si>
  <si>
    <t>Entitlement notification</t>
  </si>
  <si>
    <t>ES-MIL A2A (ISO 20022)</t>
  </si>
  <si>
    <t>Announcement registered, positions available</t>
  </si>
  <si>
    <t>Event registered, positions available</t>
  </si>
  <si>
    <t>ISO 20022 seev.003</t>
  </si>
  <si>
    <t>Issuer / Issuer Agent receives a seev.003 entitlement notification from Euronext Milan</t>
  </si>
  <si>
    <t>Correct entitlement quantities are received</t>
  </si>
  <si>
    <t>Sending voting instruction</t>
  </si>
  <si>
    <t>ES-MIL A2A (ISO 20022) / Votaccess GUI / MyEuronext</t>
  </si>
  <si>
    <t>Issuer / Issuer Agent / Intermediary</t>
  </si>
  <si>
    <t>Announcement and entitlement information available</t>
  </si>
  <si>
    <t>Voting processing</t>
  </si>
  <si>
    <t>ISO 20022 seev.004</t>
  </si>
  <si>
    <t>Client sends a valid seev.004 voting instruction to Euronext Milan</t>
  </si>
  <si>
    <t>Voting instruction is accepted and confirmation is received</t>
  </si>
  <si>
    <t>Voting instruction with incorrect meeting ID</t>
  </si>
  <si>
    <t>ES-MIL A2A (ISO 20022) / Votaccess GUI</t>
  </si>
  <si>
    <t>Account validation</t>
  </si>
  <si>
    <t>Client sends a seev.004 voting instruction with an invalid or unknown account reference</t>
  </si>
  <si>
    <t>Instruction is rejected and client receives an error specifying the invalid account</t>
  </si>
  <si>
    <t>Voting instruction cancellation</t>
  </si>
  <si>
    <t>ES-MIL  A2A (ISO 20022) / Votaccess GUI / MyEuronext</t>
  </si>
  <si>
    <t>Voting instruction previously sent and pending</t>
  </si>
  <si>
    <t>Instruction lifecycle management</t>
  </si>
  <si>
    <t>ISO 20022 seev.005</t>
  </si>
  <si>
    <t>Client sends a seev.005 request to cancel a previously submitted voting instruction</t>
  </si>
  <si>
    <t>Instruction is cancelled and confirmation is received</t>
  </si>
  <si>
    <t>Voting instruction cancellation after execution (error)</t>
  </si>
  <si>
    <t>Voting instruction already executed</t>
  </si>
  <si>
    <t>Client sends a seev.005 request to cancel a voting instruction that has already been executed</t>
  </si>
  <si>
    <t>Cancellation is rejected and client receives an error explaining the instruction cannot be cancelled</t>
  </si>
  <si>
    <t>Instruction status notification</t>
  </si>
  <si>
    <t>Voting instruction sent</t>
  </si>
  <si>
    <t>Status reporting</t>
  </si>
  <si>
    <t>ISO 20022 seev.006</t>
  </si>
  <si>
    <t>Client receives a seev.006 message providing the status of a previously sent voting instruction</t>
  </si>
  <si>
    <t>Status is received and correctly linked to the instruction</t>
  </si>
  <si>
    <t>Vote execution confirmation</t>
  </si>
  <si>
    <t>Vote processed by Issuer</t>
  </si>
  <si>
    <t>Vote execution</t>
  </si>
  <si>
    <t>ISO 20022 seev.007</t>
  </si>
  <si>
    <t>Client receives a seev.007 confirmation that the vote has been recorded and counted</t>
  </si>
  <si>
    <t>Vote execution confirmation is received</t>
  </si>
  <si>
    <t>Dissemination of meeting results</t>
  </si>
  <si>
    <t>Meeting concluded, voting closed</t>
  </si>
  <si>
    <t>Result calculation</t>
  </si>
  <si>
    <t>ISO 20022 seev.008</t>
  </si>
  <si>
    <t>Client receives a seev.008 message containing the voting results of the meeting</t>
  </si>
  <si>
    <t>Meeting results are successfully received</t>
  </si>
  <si>
    <t>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</si>
</sst>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9"/>
      <color rgb="FFE6E9EA"/>
      <name val="Verdana"/>
      <family val="2"/>
    </font>
    <font>
      <sz val="9"/>
      <color rgb="FFE6E9EA"/>
      <name val="Verdana"/>
      <family val="2"/>
    </font>
    <font>
      <i/>
      <sz val="9"/>
      <color rgb="FFE6E9EA"/>
      <name val="Verdana"/>
      <family val="2"/>
    </font>
    <font>
      <sz val="9"/>
      <color rgb="FF000000"/>
      <name val="Verdana"/>
      <family val="2"/>
    </font>
    <font>
      <sz val="9"/>
      <color rgb="FFFF0000"/>
      <name val="Verdana"/>
      <family val="2"/>
    </font>
    <font>
      <sz val="9"/>
      <color theme="1"/>
      <name val="Verdana"/>
      <family val="2"/>
    </font>
    <font>
      <b/>
      <sz val="9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003934"/>
        <bgColor rgb="FF5B9BD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 tint="-0.499984740745262"/>
      </font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F4666-0E1C-4E52-AC22-9EC780427DCF}">
  <sheetPr>
    <tabColor theme="5" tint="0.39997558519241921"/>
  </sheetPr>
  <dimension ref="A1:P14"/>
  <sheetViews>
    <sheetView tabSelected="1" zoomScale="98" zoomScaleNormal="40" workbookViewId="0">
      <pane ySplit="2" topLeftCell="A3" activePane="bottomLeft" state="frozen"/>
      <selection pane="bottomLeft" activeCell="D9" sqref="D9"/>
    </sheetView>
  </sheetViews>
  <sheetFormatPr baseColWidth="10" defaultColWidth="9.453125" defaultRowHeight="11.25" customHeight="1" x14ac:dyDescent="0.35"/>
  <cols>
    <col min="1" max="1" width="14" style="9" bestFit="1" customWidth="1"/>
    <col min="2" max="2" width="19.453125" style="9" bestFit="1" customWidth="1"/>
    <col min="3" max="3" width="15.54296875" style="11" customWidth="1"/>
    <col min="4" max="4" width="26.54296875" style="9" customWidth="1"/>
    <col min="5" max="5" width="34.08984375" style="9" customWidth="1"/>
    <col min="6" max="6" width="24.54296875" style="9" customWidth="1"/>
    <col min="7" max="7" width="41.453125" style="9" customWidth="1"/>
    <col min="8" max="8" width="41.453125" style="12" customWidth="1"/>
    <col min="9" max="9" width="22.453125" style="12" customWidth="1"/>
    <col min="10" max="10" width="20.90625" style="12" customWidth="1"/>
    <col min="11" max="11" width="37.54296875" style="12" customWidth="1"/>
    <col min="12" max="12" width="29.54296875" style="12" customWidth="1"/>
    <col min="13" max="13" width="17.90625" style="9" customWidth="1"/>
    <col min="14" max="14" width="32.36328125" style="12" customWidth="1"/>
    <col min="15" max="15" width="22.453125" style="9" customWidth="1"/>
    <col min="16" max="16" width="30.453125" style="9" customWidth="1"/>
    <col min="17" max="16384" width="9.453125" style="9"/>
  </cols>
  <sheetData>
    <row r="1" spans="1:16" s="2" customFormat="1" ht="30" customHeight="1" x14ac:dyDescent="0.35">
      <c r="A1" s="1" t="s">
        <v>0</v>
      </c>
      <c r="B1" s="1" t="s">
        <v>1</v>
      </c>
      <c r="C1" s="1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s="4" customFormat="1" ht="30" customHeight="1" x14ac:dyDescent="0.35">
      <c r="A2" s="3" t="s">
        <v>16</v>
      </c>
      <c r="B2" s="3" t="s">
        <v>17</v>
      </c>
      <c r="C2" s="14" t="s">
        <v>18</v>
      </c>
      <c r="D2" s="3" t="s">
        <v>113</v>
      </c>
      <c r="E2" s="3" t="s">
        <v>19</v>
      </c>
      <c r="F2" s="3" t="s">
        <v>20</v>
      </c>
      <c r="G2" s="3" t="s">
        <v>21</v>
      </c>
      <c r="H2" s="3" t="s">
        <v>22</v>
      </c>
      <c r="I2" s="3" t="s">
        <v>23</v>
      </c>
      <c r="J2" s="3" t="s">
        <v>24</v>
      </c>
      <c r="K2" s="3" t="s">
        <v>25</v>
      </c>
      <c r="L2" s="3" t="s">
        <v>26</v>
      </c>
      <c r="M2" s="3" t="s">
        <v>27</v>
      </c>
      <c r="N2" s="3" t="s">
        <v>28</v>
      </c>
      <c r="O2" s="3" t="s">
        <v>29</v>
      </c>
      <c r="P2" s="3" t="s">
        <v>30</v>
      </c>
    </row>
    <row r="3" spans="1:16" ht="34.5" x14ac:dyDescent="0.35">
      <c r="A3" s="5" t="s">
        <v>31</v>
      </c>
      <c r="B3" s="5" t="str">
        <f>"AGM+Votaccess_"&amp;ROW()-2</f>
        <v>AGM+Votaccess_1</v>
      </c>
      <c r="C3" s="15">
        <v>46234</v>
      </c>
      <c r="D3" s="6" t="s">
        <v>32</v>
      </c>
      <c r="E3" s="5" t="s">
        <v>33</v>
      </c>
      <c r="F3" s="5" t="s">
        <v>34</v>
      </c>
      <c r="G3" s="6" t="s">
        <v>35</v>
      </c>
      <c r="H3" s="6" t="s">
        <v>36</v>
      </c>
      <c r="I3" s="6" t="s">
        <v>37</v>
      </c>
      <c r="J3" s="6" t="s">
        <v>38</v>
      </c>
      <c r="K3" s="18" t="s">
        <v>39</v>
      </c>
      <c r="L3" s="18" t="s">
        <v>40</v>
      </c>
      <c r="M3" s="16" t="s">
        <v>49</v>
      </c>
      <c r="N3" s="7"/>
      <c r="O3" s="5"/>
      <c r="P3" s="8"/>
    </row>
    <row r="4" spans="1:16" ht="34.5" x14ac:dyDescent="0.35">
      <c r="A4" s="5" t="s">
        <v>31</v>
      </c>
      <c r="B4" s="5" t="str">
        <f t="shared" ref="B4:B14" si="0">"AGM+Votaccess_"&amp;ROW()-2</f>
        <v>AGM+Votaccess_2</v>
      </c>
      <c r="C4" s="15">
        <v>46234</v>
      </c>
      <c r="D4" s="6" t="s">
        <v>32</v>
      </c>
      <c r="E4" s="5" t="s">
        <v>42</v>
      </c>
      <c r="F4" s="5" t="s">
        <v>43</v>
      </c>
      <c r="G4" s="6" t="s">
        <v>44</v>
      </c>
      <c r="H4" s="6" t="s">
        <v>45</v>
      </c>
      <c r="I4" s="6" t="s">
        <v>46</v>
      </c>
      <c r="J4" s="6" t="s">
        <v>38</v>
      </c>
      <c r="K4" s="18" t="s">
        <v>47</v>
      </c>
      <c r="L4" s="18" t="s">
        <v>48</v>
      </c>
      <c r="M4" s="16" t="s">
        <v>49</v>
      </c>
      <c r="N4" s="7"/>
      <c r="O4" s="5"/>
      <c r="P4" s="5"/>
    </row>
    <row r="5" spans="1:16" ht="34.5" x14ac:dyDescent="0.35">
      <c r="A5" s="5" t="s">
        <v>31</v>
      </c>
      <c r="B5" s="5" t="str">
        <f t="shared" si="0"/>
        <v>AGM+Votaccess_3</v>
      </c>
      <c r="C5" s="15">
        <v>46234</v>
      </c>
      <c r="D5" s="6" t="s">
        <v>32</v>
      </c>
      <c r="E5" s="5" t="s">
        <v>50</v>
      </c>
      <c r="F5" s="5" t="s">
        <v>51</v>
      </c>
      <c r="G5" s="6" t="s">
        <v>52</v>
      </c>
      <c r="H5" s="6" t="s">
        <v>53</v>
      </c>
      <c r="I5" s="6" t="s">
        <v>54</v>
      </c>
      <c r="J5" s="6" t="s">
        <v>55</v>
      </c>
      <c r="K5" s="18" t="s">
        <v>56</v>
      </c>
      <c r="L5" s="18" t="s">
        <v>57</v>
      </c>
      <c r="M5" s="16" t="s">
        <v>49</v>
      </c>
      <c r="N5" s="7"/>
      <c r="O5" s="5"/>
      <c r="P5" s="8"/>
    </row>
    <row r="6" spans="1:16" ht="34.5" x14ac:dyDescent="0.35">
      <c r="A6" s="5" t="s">
        <v>41</v>
      </c>
      <c r="B6" s="5" t="str">
        <f t="shared" si="0"/>
        <v>AGM+Votaccess_4</v>
      </c>
      <c r="C6" s="15">
        <v>46234</v>
      </c>
      <c r="D6" s="6" t="s">
        <v>32</v>
      </c>
      <c r="E6" s="5" t="s">
        <v>58</v>
      </c>
      <c r="F6" s="5" t="s">
        <v>34</v>
      </c>
      <c r="G6" s="6" t="s">
        <v>52</v>
      </c>
      <c r="H6" s="6" t="s">
        <v>53</v>
      </c>
      <c r="I6" s="6" t="s">
        <v>59</v>
      </c>
      <c r="J6" s="6" t="s">
        <v>60</v>
      </c>
      <c r="K6" s="18" t="s">
        <v>61</v>
      </c>
      <c r="L6" s="18" t="s">
        <v>62</v>
      </c>
      <c r="M6" s="16" t="s">
        <v>49</v>
      </c>
      <c r="N6" s="6"/>
      <c r="O6" s="6"/>
      <c r="P6" s="6"/>
    </row>
    <row r="7" spans="1:16" ht="23" x14ac:dyDescent="0.35">
      <c r="A7" s="5" t="s">
        <v>31</v>
      </c>
      <c r="B7" s="5" t="str">
        <f t="shared" si="0"/>
        <v>AGM+Votaccess_5</v>
      </c>
      <c r="C7" s="15">
        <v>46234</v>
      </c>
      <c r="D7" s="6" t="s">
        <v>63</v>
      </c>
      <c r="E7" s="5" t="s">
        <v>64</v>
      </c>
      <c r="F7" s="5" t="s">
        <v>65</v>
      </c>
      <c r="G7" s="6" t="s">
        <v>44</v>
      </c>
      <c r="H7" s="6" t="s">
        <v>66</v>
      </c>
      <c r="I7" s="6" t="s">
        <v>67</v>
      </c>
      <c r="J7" s="6" t="s">
        <v>68</v>
      </c>
      <c r="K7" s="18" t="s">
        <v>69</v>
      </c>
      <c r="L7" s="18" t="s">
        <v>70</v>
      </c>
      <c r="M7" s="16" t="s">
        <v>49</v>
      </c>
      <c r="N7" s="7"/>
      <c r="O7" s="5"/>
      <c r="P7" s="8"/>
    </row>
    <row r="8" spans="1:16" ht="23" x14ac:dyDescent="0.35">
      <c r="A8" s="5" t="s">
        <v>31</v>
      </c>
      <c r="B8" s="5" t="str">
        <f t="shared" si="0"/>
        <v>AGM+Votaccess_6</v>
      </c>
      <c r="C8" s="15">
        <v>46234</v>
      </c>
      <c r="D8" s="6" t="s">
        <v>32</v>
      </c>
      <c r="E8" s="5" t="s">
        <v>71</v>
      </c>
      <c r="F8" s="5" t="s">
        <v>72</v>
      </c>
      <c r="G8" s="6" t="s">
        <v>73</v>
      </c>
      <c r="H8" s="6" t="s">
        <v>74</v>
      </c>
      <c r="I8" s="6" t="s">
        <v>75</v>
      </c>
      <c r="J8" s="6" t="s">
        <v>76</v>
      </c>
      <c r="K8" s="18" t="s">
        <v>77</v>
      </c>
      <c r="L8" s="18" t="s">
        <v>78</v>
      </c>
      <c r="M8" s="16" t="s">
        <v>49</v>
      </c>
      <c r="N8" s="7"/>
      <c r="O8" s="7"/>
      <c r="P8" s="8"/>
    </row>
    <row r="9" spans="1:16" ht="34.5" x14ac:dyDescent="0.35">
      <c r="A9" s="5" t="s">
        <v>41</v>
      </c>
      <c r="B9" s="5" t="str">
        <f t="shared" si="0"/>
        <v>AGM+Votaccess_7</v>
      </c>
      <c r="C9" s="15">
        <v>46234</v>
      </c>
      <c r="D9" s="6" t="s">
        <v>32</v>
      </c>
      <c r="E9" s="5" t="s">
        <v>79</v>
      </c>
      <c r="F9" s="5" t="s">
        <v>80</v>
      </c>
      <c r="G9" s="6" t="s">
        <v>73</v>
      </c>
      <c r="H9" s="6" t="s">
        <v>74</v>
      </c>
      <c r="I9" s="6" t="s">
        <v>81</v>
      </c>
      <c r="J9" s="6" t="s">
        <v>76</v>
      </c>
      <c r="K9" s="18" t="s">
        <v>82</v>
      </c>
      <c r="L9" s="18" t="s">
        <v>83</v>
      </c>
      <c r="M9" s="16" t="s">
        <v>49</v>
      </c>
      <c r="N9" s="7"/>
      <c r="O9" s="7"/>
      <c r="P9" s="8"/>
    </row>
    <row r="10" spans="1:16" ht="23" x14ac:dyDescent="0.35">
      <c r="A10" s="5" t="s">
        <v>31</v>
      </c>
      <c r="B10" s="5" t="str">
        <f t="shared" si="0"/>
        <v>AGM+Votaccess_8</v>
      </c>
      <c r="C10" s="15">
        <v>46234</v>
      </c>
      <c r="D10" s="6" t="s">
        <v>32</v>
      </c>
      <c r="E10" s="5" t="s">
        <v>84</v>
      </c>
      <c r="F10" s="5" t="s">
        <v>85</v>
      </c>
      <c r="G10" s="6" t="s">
        <v>73</v>
      </c>
      <c r="H10" s="6" t="s">
        <v>86</v>
      </c>
      <c r="I10" s="6" t="s">
        <v>87</v>
      </c>
      <c r="J10" s="6" t="s">
        <v>88</v>
      </c>
      <c r="K10" s="18" t="s">
        <v>89</v>
      </c>
      <c r="L10" s="18" t="s">
        <v>90</v>
      </c>
      <c r="M10" s="16" t="s">
        <v>49</v>
      </c>
      <c r="N10" s="7"/>
      <c r="O10" s="7"/>
      <c r="P10" s="8"/>
    </row>
    <row r="11" spans="1:16" ht="34.5" x14ac:dyDescent="0.35">
      <c r="A11" s="5" t="s">
        <v>41</v>
      </c>
      <c r="B11" s="5" t="str">
        <f t="shared" si="0"/>
        <v>AGM+Votaccess_9</v>
      </c>
      <c r="C11" s="15">
        <v>46234</v>
      </c>
      <c r="D11" s="6" t="s">
        <v>32</v>
      </c>
      <c r="E11" s="5" t="s">
        <v>91</v>
      </c>
      <c r="F11" s="5" t="s">
        <v>85</v>
      </c>
      <c r="G11" s="6" t="s">
        <v>73</v>
      </c>
      <c r="H11" s="6" t="s">
        <v>92</v>
      </c>
      <c r="I11" s="6" t="s">
        <v>87</v>
      </c>
      <c r="J11" s="6" t="s">
        <v>88</v>
      </c>
      <c r="K11" s="18" t="s">
        <v>93</v>
      </c>
      <c r="L11" s="18" t="s">
        <v>94</v>
      </c>
      <c r="M11" s="16" t="s">
        <v>49</v>
      </c>
      <c r="N11" s="7"/>
      <c r="O11" s="7"/>
      <c r="P11" s="8"/>
    </row>
    <row r="12" spans="1:16" ht="34.5" x14ac:dyDescent="0.35">
      <c r="A12" s="5" t="s">
        <v>31</v>
      </c>
      <c r="B12" s="5" t="str">
        <f t="shared" si="0"/>
        <v>AGM+Votaccess_10</v>
      </c>
      <c r="C12" s="15">
        <v>46234</v>
      </c>
      <c r="D12" s="6" t="s">
        <v>32</v>
      </c>
      <c r="E12" s="17" t="s">
        <v>95</v>
      </c>
      <c r="F12" s="5" t="s">
        <v>85</v>
      </c>
      <c r="G12" s="6" t="s">
        <v>73</v>
      </c>
      <c r="H12" s="6" t="s">
        <v>96</v>
      </c>
      <c r="I12" s="6" t="s">
        <v>97</v>
      </c>
      <c r="J12" s="6" t="s">
        <v>98</v>
      </c>
      <c r="K12" s="18" t="s">
        <v>99</v>
      </c>
      <c r="L12" s="18" t="s">
        <v>100</v>
      </c>
      <c r="M12" s="16" t="s">
        <v>49</v>
      </c>
      <c r="N12" s="7"/>
      <c r="O12" s="7"/>
      <c r="P12" s="8"/>
    </row>
    <row r="13" spans="1:16" ht="23" x14ac:dyDescent="0.35">
      <c r="A13" s="5" t="s">
        <v>31</v>
      </c>
      <c r="B13" s="5" t="str">
        <f t="shared" si="0"/>
        <v>AGM+Votaccess_11</v>
      </c>
      <c r="C13" s="15">
        <v>46234</v>
      </c>
      <c r="D13" s="6" t="s">
        <v>32</v>
      </c>
      <c r="E13" s="5" t="s">
        <v>101</v>
      </c>
      <c r="F13" s="5" t="s">
        <v>85</v>
      </c>
      <c r="G13" s="6" t="s">
        <v>73</v>
      </c>
      <c r="H13" s="6" t="s">
        <v>102</v>
      </c>
      <c r="I13" s="6" t="s">
        <v>103</v>
      </c>
      <c r="J13" s="6" t="s">
        <v>104</v>
      </c>
      <c r="K13" s="18" t="s">
        <v>105</v>
      </c>
      <c r="L13" s="18" t="s">
        <v>106</v>
      </c>
      <c r="M13" s="16" t="s">
        <v>49</v>
      </c>
      <c r="N13" s="7"/>
      <c r="O13" s="7"/>
      <c r="P13" s="10"/>
    </row>
    <row r="14" spans="1:16" ht="23" x14ac:dyDescent="0.35">
      <c r="A14" s="5" t="s">
        <v>31</v>
      </c>
      <c r="B14" s="5" t="str">
        <f t="shared" si="0"/>
        <v>AGM+Votaccess_12</v>
      </c>
      <c r="C14" s="15">
        <v>46234</v>
      </c>
      <c r="D14" s="6" t="s">
        <v>63</v>
      </c>
      <c r="E14" s="5" t="s">
        <v>107</v>
      </c>
      <c r="F14" s="5" t="s">
        <v>85</v>
      </c>
      <c r="G14" s="6" t="s">
        <v>73</v>
      </c>
      <c r="H14" s="6" t="s">
        <v>108</v>
      </c>
      <c r="I14" s="6" t="s">
        <v>109</v>
      </c>
      <c r="J14" s="6" t="s">
        <v>110</v>
      </c>
      <c r="K14" s="18" t="s">
        <v>111</v>
      </c>
      <c r="L14" s="18" t="s">
        <v>112</v>
      </c>
      <c r="M14" s="16" t="s">
        <v>49</v>
      </c>
      <c r="N14" s="7"/>
      <c r="O14" s="7"/>
      <c r="P14" s="8"/>
    </row>
  </sheetData>
  <conditionalFormatting sqref="M3:M14">
    <cfRule type="cellIs" dxfId="5" priority="1" operator="equal">
      <formula>"To do"</formula>
    </cfRule>
    <cfRule type="cellIs" dxfId="4" priority="2" operator="equal">
      <formula>"N/A"</formula>
    </cfRule>
    <cfRule type="cellIs" dxfId="3" priority="3" operator="equal">
      <formula>"Blocked"</formula>
    </cfRule>
    <cfRule type="cellIs" dxfId="2" priority="4" operator="equal">
      <formula>"On Hold"</formula>
    </cfRule>
    <cfRule type="cellIs" dxfId="1" priority="5" operator="equal">
      <formula>"Passed"</formula>
    </cfRule>
    <cfRule type="cellIs" dxfId="0" priority="6" operator="equal">
      <formula>"Failed"</formula>
    </cfRule>
  </conditionalFormatting>
  <dataValidations disablePrompts="1" count="4">
    <dataValidation type="date" allowBlank="1" showInputMessage="1" showErrorMessage="1" sqref="O1 O3:O1048576" xr:uid="{528C07F0-2292-45E8-A843-23F6081BC846}">
      <formula1>46086</formula1>
      <formula2>46234</formula2>
    </dataValidation>
    <dataValidation type="list" allowBlank="1" showInputMessage="1" showErrorMessage="1" sqref="G7:G14 G3:G4" xr:uid="{A2A802C9-2364-4D08-8AD3-4D8551D69CAC}">
      <formula1>"Issuer/Issuer Agent, Intermediary, All"</formula1>
    </dataValidation>
    <dataValidation type="list" allowBlank="1" showInputMessage="1" showErrorMessage="1" sqref="M3:M14" xr:uid="{C4D54EFD-6E55-4FB6-8352-FC8B7131C1FC}">
      <formula1>"To Do, Passed, Failed, On Hold, N/A, Blocked, At Risk, Ongoing"</formula1>
    </dataValidation>
    <dataValidation type="list" allowBlank="1" showInputMessage="1" showErrorMessage="1" sqref="A3:A14" xr:uid="{3217E9B4-19D2-4F3A-96B4-242961AA554B}">
      <formula1>Priority</formula1>
    </dataValidation>
  </dataValidation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4FB619BED06E1489613C5ECA7EAFABF" ma:contentTypeVersion="12" ma:contentTypeDescription="Create a new document." ma:contentTypeScope="" ma:versionID="bbce5bba2ee56c5894d051f5eb67db7e">
  <xsd:schema xmlns:xsd="http://www.w3.org/2001/XMLSchema" xmlns:xs="http://www.w3.org/2001/XMLSchema" xmlns:p="http://schemas.microsoft.com/office/2006/metadata/properties" xmlns:ns2="845aad34-1f17-48e0-9448-411e5565d2f0" xmlns:ns3="dbd0fd41-a690-4c36-a9a4-b75ba9f0d652" targetNamespace="http://schemas.microsoft.com/office/2006/metadata/properties" ma:root="true" ma:fieldsID="a639effef2c19a8b0423102411451b29" ns2:_="" ns3:_="">
    <xsd:import namespace="845aad34-1f17-48e0-9448-411e5565d2f0"/>
    <xsd:import namespace="dbd0fd41-a690-4c36-a9a4-b75ba9f0d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5aad34-1f17-48e0-9448-411e5565d2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6448b7c-b198-4f3f-91b4-0f03f23d7c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d0fd41-a690-4c36-a9a4-b75ba9f0d6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8827ec9-78a5-473b-8273-0c2c4dc10778}" ma:internalName="TaxCatchAll" ma:showField="CatchAllData" ma:web="dbd0fd41-a690-4c36-a9a4-b75ba9f0d6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bd0fd41-a690-4c36-a9a4-b75ba9f0d652" xsi:nil="true"/>
    <lcf76f155ced4ddcb4097134ff3c332f xmlns="845aad34-1f17-48e0-9448-411e5565d2f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E65BB63-8719-4412-8BA3-B9911D5179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5aad34-1f17-48e0-9448-411e5565d2f0"/>
    <ds:schemaRef ds:uri="dbd0fd41-a690-4c36-a9a4-b75ba9f0d6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9B8DF1-D923-4C1F-9C50-3FD20CCD0D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B3EC5E-66DC-4B46-86C2-04E9B3CB829B}">
  <ds:schemaRefs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845aad34-1f17-48e0-9448-411e5565d2f0"/>
    <ds:schemaRef ds:uri="dbd0fd41-a690-4c36-a9a4-b75ba9f0d652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AGM + Votaccess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Laurean Crasto</dc:creator>
  <cp:keywords/>
  <dc:description/>
  <cp:lastModifiedBy>Laurean Crasto</cp:lastModifiedBy>
  <cp:revision/>
  <dcterms:created xsi:type="dcterms:W3CDTF">2026-01-13T12:15:08Z</dcterms:created>
  <dcterms:modified xsi:type="dcterms:W3CDTF">2026-04-24T14:56:38Z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2026-01-13T12:15:15Z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57e7fbd9-b3d3-4a9f-941c-0ded54b8b92b</vt:lpwstr>
  </property>
  <property fmtid="{D5CDD505-2E9C-101B-9397-08002B2CF9AE}" pid="8" name="MSIP_Label_ac0b9ce6-6e99-42a1-af95-429494370cbc_ContentBits">
    <vt:lpwstr>2</vt:lpwstr>
  </property>
  <property fmtid="{D5CDD505-2E9C-101B-9397-08002B2CF9AE}" pid="9" name="MSIP_Label_ac0b9ce6-6e99-42a1-af95-429494370cbc_Tag">
    <vt:lpwstr>10, 3, 0, 2</vt:lpwstr>
  </property>
  <property fmtid="{D5CDD505-2E9C-101B-9397-08002B2CF9AE}" pid="10" name="ContentTypeId">
    <vt:lpwstr>0x01010084FB619BED06E1489613C5ECA7EAFABF</vt:lpwstr>
  </property>
  <property fmtid="{D5CDD505-2E9C-101B-9397-08002B2CF9AE}" pid="11" name="MediaServiceImageTags">
    <vt:lpwstr/>
  </property>
</Properties>
</file>