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18" documentId="13_ncr:1_{E55EBF35-6681-47B2-AEAE-B7E81406A2D1}" xr6:coauthVersionLast="47" xr6:coauthVersionMax="47" xr10:uidLastSave="{0E454AFF-E238-4A22-9EB0-9FD267A143AD}"/>
  <bookViews>
    <workbookView xWindow="-108" yWindow="-108" windowWidth="23256" windowHeight="13896" xr2:uid="{120FD99F-682F-4D45-AECD-D70CBF7EAF19}"/>
  </bookViews>
  <sheets>
    <sheet name="MAR26 (H6)" sheetId="1" r:id="rId1"/>
    <sheet name="MAY26 (K6)" sheetId="2" r:id="rId2"/>
    <sheet name="SEP26 (U6)" sheetId="3" r:id="rId3"/>
    <sheet name="DEC26 (Z6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24" i="1"/>
  <c r="C13" i="1"/>
  <c r="C12" i="1"/>
  <c r="C34" i="1"/>
  <c r="C14" i="1" s="1"/>
  <c r="B24" i="1"/>
  <c r="B14" i="1" s="1"/>
  <c r="B13" i="1"/>
  <c r="B12" i="1"/>
  <c r="B44" i="1"/>
  <c r="B34" i="1"/>
</calcChain>
</file>

<file path=xl/sharedStrings.xml><?xml version="1.0" encoding="utf-8"?>
<sst xmlns="http://schemas.openxmlformats.org/spreadsheetml/2006/main" count="316" uniqueCount="26">
  <si>
    <t>STORAGE CERTIFICATE MONITORING - MILLING WHEAT N°2  FUTURES CONTRACT</t>
  </si>
  <si>
    <t>Contract code</t>
  </si>
  <si>
    <t>EBM</t>
  </si>
  <si>
    <t>Expiration date :</t>
  </si>
  <si>
    <t>1. Confirmed storage certificates (Received + Amended) meaning gross positions covered by storage certificates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</si>
  <si>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</si>
  <si>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</si>
  <si>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</si>
  <si>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</si>
  <si>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</si>
  <si>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</si>
  <si>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</si>
  <si>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</si>
  <si>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</si>
  <si>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3. Amended storage certificates</t>
  </si>
  <si>
    <t>3. Cancelled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</si>
  <si>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</si>
  <si>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</si>
  <si>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</si>
  <si>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</si>
  <si>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</si>
  <si>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-</t>
  </si>
  <si>
    <t>H6</t>
  </si>
  <si>
    <t>K6</t>
  </si>
  <si>
    <t>U6</t>
  </si>
  <si>
    <t>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</si>
</sst>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165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1" applyFont="1" applyAlignment="1"/>
    <xf numFmtId="0" fontId="10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quotePrefix="1"/>
    <xf numFmtId="3" fontId="2" fillId="0" borderId="4" xfId="0" quotePrefix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3">
    <cellStyle name="Lien hypertexte" xfId="1" builtinId="8"/>
    <cellStyle name="Normal" xfId="0" builtinId="0"/>
    <cellStyle name="Normal 2" xfId="2" xr:uid="{9B34266B-1CCE-4DC1-986B-5495C49DD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38100</xdr:rowOff>
    </xdr:from>
    <xdr:to>
      <xdr:col>3</xdr:col>
      <xdr:colOff>834390</xdr:colOff>
      <xdr:row>0</xdr:row>
      <xdr:rowOff>1367885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2FC536EB-83DD-4D2F-BBEA-E50A7CF1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1940" y="38100"/>
          <a:ext cx="6637020" cy="1322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742950</xdr:colOff>
      <xdr:row>0</xdr:row>
      <xdr:rowOff>1215510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52D08CC-9F81-41C0-8CF5-93AE1399E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52400"/>
          <a:ext cx="6838950" cy="106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15240</xdr:rowOff>
    </xdr:from>
    <xdr:to>
      <xdr:col>3</xdr:col>
      <xdr:colOff>97155</xdr:colOff>
      <xdr:row>1</xdr:row>
      <xdr:rowOff>83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73E5F36-CB9E-44D3-A947-A21D6D55F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15240"/>
          <a:ext cx="6181725" cy="1375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822959</xdr:colOff>
      <xdr:row>0</xdr:row>
      <xdr:rowOff>1354455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F738F606-2FE6-4B22-AACE-CCE3957EA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" y="0"/>
          <a:ext cx="6907529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ccp-commophysicalops@euronext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0097-F2E4-4DA4-AB75-759557E62B57}">
  <dimension ref="A1:M53"/>
  <sheetViews>
    <sheetView tabSelected="1" topLeftCell="A15" workbookViewId="0">
      <selection activeCell="F27" sqref="F27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46091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22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46087</v>
      </c>
      <c r="C11" s="12">
        <v>46090</v>
      </c>
      <c r="D11" s="12">
        <v>46091</v>
      </c>
    </row>
    <row r="12" spans="1:13" ht="12.75" customHeight="1" x14ac:dyDescent="0.2">
      <c r="A12" s="11" t="s">
        <v>10</v>
      </c>
      <c r="B12" s="19">
        <f t="shared" ref="B12:C14" si="0">B22+B32</f>
        <v>1</v>
      </c>
      <c r="C12" s="19">
        <f t="shared" si="0"/>
        <v>1</v>
      </c>
      <c r="D12" s="22" t="s">
        <v>21</v>
      </c>
    </row>
    <row r="13" spans="1:13" ht="12.75" customHeight="1" x14ac:dyDescent="0.2">
      <c r="A13" s="11" t="s">
        <v>11</v>
      </c>
      <c r="B13" s="19">
        <f t="shared" si="0"/>
        <v>220</v>
      </c>
      <c r="C13" s="19">
        <f t="shared" si="0"/>
        <v>161</v>
      </c>
      <c r="D13" s="22" t="s">
        <v>21</v>
      </c>
    </row>
    <row r="14" spans="1:13" ht="12.75" customHeight="1" x14ac:dyDescent="0.2">
      <c r="A14" s="11" t="s">
        <v>12</v>
      </c>
      <c r="B14" s="19">
        <f t="shared" si="0"/>
        <v>11000</v>
      </c>
      <c r="C14" s="19">
        <f t="shared" si="0"/>
        <v>8050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22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46087</v>
      </c>
      <c r="C21" s="12">
        <v>46090</v>
      </c>
      <c r="D21" s="12">
        <v>46091</v>
      </c>
    </row>
    <row r="22" spans="1:9" ht="12.75" customHeight="1" x14ac:dyDescent="0.2">
      <c r="A22" s="11" t="s">
        <v>10</v>
      </c>
      <c r="B22" s="19">
        <v>1</v>
      </c>
      <c r="C22" s="22">
        <v>0</v>
      </c>
      <c r="D22" s="22" t="s">
        <v>21</v>
      </c>
    </row>
    <row r="23" spans="1:9" ht="12.75" customHeight="1" x14ac:dyDescent="0.2">
      <c r="A23" s="11" t="s">
        <v>11</v>
      </c>
      <c r="B23" s="19">
        <v>220</v>
      </c>
      <c r="C23" s="22">
        <v>0</v>
      </c>
      <c r="D23" s="22" t="s">
        <v>21</v>
      </c>
    </row>
    <row r="24" spans="1:9" ht="12.75" customHeight="1" x14ac:dyDescent="0.2">
      <c r="A24" s="11" t="s">
        <v>12</v>
      </c>
      <c r="B24" s="19">
        <f>B23*50</f>
        <v>11000</v>
      </c>
      <c r="C24" s="19">
        <f>C23*50</f>
        <v>0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22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46087</v>
      </c>
      <c r="C31" s="12">
        <v>46090</v>
      </c>
      <c r="D31" s="12">
        <v>46091</v>
      </c>
    </row>
    <row r="32" spans="1:9" ht="12.75" customHeight="1" x14ac:dyDescent="0.2">
      <c r="A32" s="11" t="s">
        <v>10</v>
      </c>
      <c r="B32" s="19">
        <v>0</v>
      </c>
      <c r="C32" s="22">
        <v>1</v>
      </c>
      <c r="D32" s="22" t="s">
        <v>21</v>
      </c>
    </row>
    <row r="33" spans="1:4" ht="12.75" customHeight="1" x14ac:dyDescent="0.2">
      <c r="A33" s="11" t="s">
        <v>11</v>
      </c>
      <c r="B33" s="19">
        <v>0</v>
      </c>
      <c r="C33" s="22">
        <v>161</v>
      </c>
      <c r="D33" s="22" t="s">
        <v>21</v>
      </c>
    </row>
    <row r="34" spans="1:4" ht="12.75" customHeight="1" x14ac:dyDescent="0.2">
      <c r="A34" s="11" t="s">
        <v>12</v>
      </c>
      <c r="B34" s="19">
        <f>B33*50</f>
        <v>0</v>
      </c>
      <c r="C34" s="19">
        <f>C33*50</f>
        <v>8050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22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46087</v>
      </c>
      <c r="C41" s="12">
        <v>46090</v>
      </c>
      <c r="D41" s="12">
        <v>46091</v>
      </c>
    </row>
    <row r="42" spans="1:4" ht="12.75" customHeight="1" x14ac:dyDescent="0.2">
      <c r="A42" s="11" t="s">
        <v>10</v>
      </c>
      <c r="B42" s="19">
        <v>0</v>
      </c>
      <c r="C42" s="19">
        <v>0</v>
      </c>
      <c r="D42" s="22" t="s">
        <v>21</v>
      </c>
    </row>
    <row r="43" spans="1:4" ht="12.75" customHeight="1" x14ac:dyDescent="0.2">
      <c r="A43" s="11" t="s">
        <v>11</v>
      </c>
      <c r="B43" s="19">
        <v>0</v>
      </c>
      <c r="C43" s="19">
        <v>0</v>
      </c>
      <c r="D43" s="22" t="s">
        <v>21</v>
      </c>
    </row>
    <row r="44" spans="1:4" ht="12.75" customHeight="1" x14ac:dyDescent="0.2">
      <c r="A44" s="11" t="s">
        <v>12</v>
      </c>
      <c r="B44" s="19">
        <f>B43*50</f>
        <v>0</v>
      </c>
      <c r="C44" s="19">
        <f>C43*50</f>
        <v>0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B39:D39"/>
    <mergeCell ref="A17:D17"/>
    <mergeCell ref="B19:D19"/>
    <mergeCell ref="B29:D29"/>
    <mergeCell ref="A1:D1"/>
    <mergeCell ref="A2:D2"/>
    <mergeCell ref="B3:C3"/>
    <mergeCell ref="B4:C4"/>
    <mergeCell ref="A7:D7"/>
    <mergeCell ref="B9:D9"/>
  </mergeCells>
  <hyperlinks>
    <hyperlink ref="A52" r:id="rId1" xr:uid="{5C0BE020-F6D9-4891-925A-733F939863B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BF7B-2668-4875-84D4-77D8FAE2BAAA}">
  <dimension ref="A1:M53"/>
  <sheetViews>
    <sheetView workbookViewId="0">
      <selection activeCell="E12" sqref="E12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46153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23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46149</v>
      </c>
      <c r="C11" s="12">
        <v>46150</v>
      </c>
      <c r="D11" s="12">
        <v>46153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23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46149</v>
      </c>
      <c r="C21" s="12">
        <v>46150</v>
      </c>
      <c r="D21" s="12">
        <v>46153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23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46149</v>
      </c>
      <c r="C31" s="12">
        <v>46150</v>
      </c>
      <c r="D31" s="12">
        <v>46153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23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46149</v>
      </c>
      <c r="C41" s="12">
        <v>46150</v>
      </c>
      <c r="D41" s="12">
        <v>46153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FCECA4EF-C5DC-4BCA-AB3A-2F174C27A04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B0CB-403B-40D1-805F-3F9EA2C1F039}">
  <dimension ref="A1:M53"/>
  <sheetViews>
    <sheetView workbookViewId="0">
      <selection activeCell="B39" sqref="B39:D41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46275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24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46273</v>
      </c>
      <c r="C11" s="12">
        <v>46274</v>
      </c>
      <c r="D11" s="12">
        <v>46275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24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46273</v>
      </c>
      <c r="C21" s="12">
        <v>46274</v>
      </c>
      <c r="D21" s="12">
        <v>46275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24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46273</v>
      </c>
      <c r="C31" s="12">
        <v>46274</v>
      </c>
      <c r="D31" s="12">
        <v>46275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24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46273</v>
      </c>
      <c r="C41" s="12">
        <v>46274</v>
      </c>
      <c r="D41" s="12">
        <v>46275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038A4BD1-14A7-4B0E-A118-F9E0452947C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EE4D-0EE5-4743-82D8-0858B96CA579}">
  <dimension ref="A1:M53"/>
  <sheetViews>
    <sheetView workbookViewId="0">
      <selection activeCell="G15" sqref="G15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46366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25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45999</v>
      </c>
      <c r="C11" s="12">
        <v>46000</v>
      </c>
      <c r="D11" s="12">
        <v>46001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25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45999</v>
      </c>
      <c r="C21" s="12">
        <v>46000</v>
      </c>
      <c r="D21" s="12">
        <v>46001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25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45999</v>
      </c>
      <c r="C31" s="12">
        <v>46000</v>
      </c>
      <c r="D31" s="12">
        <v>46001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25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45999</v>
      </c>
      <c r="C41" s="12">
        <v>46000</v>
      </c>
      <c r="D41" s="12">
        <v>46001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C84310F9-E8B5-4B34-84B9-0EB2C942005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MAR26 (H6)</vt:lpstr>
      <vt:lpstr>MAY26 (K6)</vt:lpstr>
      <vt:lpstr>SEP26 (U6)</vt:lpstr>
      <vt:lpstr>DEC26 (Z6)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Frank-Armel DJADA MENASSE</cp:lastModifiedBy>
  <cp:revision/>
  <dcterms:created xsi:type="dcterms:W3CDTF">2024-09-09T07:55:40Z</dcterms:created>
  <dcterms:modified xsi:type="dcterms:W3CDTF">2026-03-10T09:17:12Z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2024-09-09T08:11:00Z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a3304788-8c20-44f4-9302-1f215b461770</vt:lpwstr>
  </property>
  <property fmtid="{D5CDD505-2E9C-101B-9397-08002B2CF9AE}" pid="8" name="MSIP_Label_ac0b9ce6-6e99-42a1-af95-429494370cbc_ContentBits">
    <vt:lpwstr>2</vt:lpwstr>
  </property>
</Properties>
</file>