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jornskau\Downloads\"/>
    </mc:Choice>
  </mc:AlternateContent>
  <xr:revisionPtr revIDLastSave="0" documentId="8_{67B11636-32C5-49AE-9242-DC0EC0D4FF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-OSL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</calcChain>
</file>

<file path=xl/sharedStrings.xml><?xml version="1.0" encoding="utf-8"?>
<sst xmlns="http://schemas.openxmlformats.org/spreadsheetml/2006/main" count="29" uniqueCount="25">
  <si>
    <t>PUBLIC DISCLOSURE ON SETTLEMENT FAILS ARTICLE 15 DELEGATED 
REGULATION (EU) 2018/1229</t>
  </si>
  <si>
    <t>No.</t>
  </si>
  <si>
    <t>Data</t>
  </si>
  <si>
    <t>Details</t>
  </si>
  <si>
    <t>Reporting period</t>
  </si>
  <si>
    <t>CSD Legal Entity Identifier</t>
  </si>
  <si>
    <t>5967007LIEEXZX9IEO75</t>
  </si>
  <si>
    <t>Securities settlement system operated by the CSD</t>
  </si>
  <si>
    <t>5967007LIEEXZX9IEO75NO01</t>
  </si>
  <si>
    <t>Number of settlement instructions during the period covered by the report</t>
  </si>
  <si>
    <t>Value (EUR) of settlement instructions during the period covered by the report</t>
  </si>
  <si>
    <t>Data on failure to deliver securities</t>
  </si>
  <si>
    <t>Number of settlement fails due to failure to deliver securities</t>
  </si>
  <si>
    <t>Value (EUR) of settlement fails due to failure to deliver securities</t>
  </si>
  <si>
    <t>Rate of settlement fails based on volume of settlement instructions</t>
  </si>
  <si>
    <t>Rate of settlement fails based on value (EUR) of settlement instructions</t>
  </si>
  <si>
    <t>Data on failure to deliver cash</t>
  </si>
  <si>
    <t>Number of settlement fails due to failure to deliver cash</t>
  </si>
  <si>
    <t>Value (EUR) of settlement  fails due to failure to deliver cash</t>
  </si>
  <si>
    <t>Data covering both settlement fails for lack of securities and lack of cash</t>
  </si>
  <si>
    <t>Total number of settlement fails (covering both settlement fails for lack of securities and lack of cash)</t>
  </si>
  <si>
    <t>Total value (EUR) of settlement fails (covering both settlement fails for lack of securities and lack of cash)</t>
  </si>
  <si>
    <t>Measures to improve settlement efficiency</t>
  </si>
  <si>
    <t>Penalties measures application within the Settlement Discipline Regime. Settlement Efficiency monitoring via dedicated report and dashboards. Regular meeting with clients.</t>
  </si>
  <si>
    <t>2025-01-01-2025-12-31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</si>
</sst>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0000"/>
    <numFmt numFmtId="166" formatCode="#,##0\ &quot;€&quot;"/>
    <numFmt numFmtId="168" formatCode="_-* #,##0_-;\-* #,##0_-;_-* &quot;-&quot;??_-;_-@_-"/>
    <numFmt numFmtId="172" formatCode="0.000%"/>
    <numFmt numFmtId="186" formatCode="_-* #,##0.0000000000000_-;\-* #,##0.00000000000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right"/>
    </xf>
    <xf numFmtId="0" fontId="4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7" fillId="0" borderId="11" xfId="0" applyFont="1" applyBorder="1" applyAlignment="1">
      <alignment horizontal="center" vertical="center"/>
    </xf>
    <xf numFmtId="10" fontId="7" fillId="0" borderId="1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top" wrapText="1"/>
    </xf>
    <xf numFmtId="3" fontId="0" fillId="0" borderId="0" xfId="0" applyNumberFormat="1"/>
    <xf numFmtId="164" fontId="0" fillId="0" borderId="0" xfId="0" applyNumberFormat="1"/>
    <xf numFmtId="166" fontId="7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0" fontId="0" fillId="0" borderId="0" xfId="1" applyNumberFormat="1" applyFont="1"/>
    <xf numFmtId="172" fontId="0" fillId="0" borderId="0" xfId="1" applyNumberFormat="1" applyFont="1"/>
    <xf numFmtId="1" fontId="0" fillId="0" borderId="15" xfId="2" applyNumberFormat="1" applyFont="1" applyBorder="1" applyAlignment="1">
      <alignment horizontal="center"/>
    </xf>
    <xf numFmtId="186" fontId="0" fillId="0" borderId="0" xfId="2" applyNumberFormat="1" applyFont="1"/>
    <xf numFmtId="172" fontId="0" fillId="0" borderId="15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31750</xdr:rowOff>
    </xdr:from>
    <xdr:to>
      <xdr:col>1</xdr:col>
      <xdr:colOff>3445647</xdr:colOff>
      <xdr:row>4</xdr:row>
      <xdr:rowOff>92881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C962E3-6843-AFE6-2D4E-86DEF093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1750"/>
          <a:ext cx="3760381" cy="87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57F2-CE7C-4378-8603-EBF35898ED01}">
  <dimension ref="A3:K54"/>
  <sheetViews>
    <sheetView showGridLines="0" tabSelected="1" zoomScale="85" zoomScaleNormal="85" workbookViewId="0">
      <selection activeCell="F20" sqref="F20"/>
    </sheetView>
  </sheetViews>
  <sheetFormatPr defaultRowHeight="14.5" x14ac:dyDescent="0.35"/>
  <cols>
    <col min="1" max="1" width="4.7265625" bestFit="1" customWidth="1"/>
    <col min="2" max="2" width="60.54296875" customWidth="1"/>
    <col min="3" max="3" width="49.81640625" customWidth="1"/>
    <col min="11" max="11" width="18.1796875" bestFit="1" customWidth="1"/>
  </cols>
  <sheetData>
    <row r="3" spans="1:11" ht="21" x14ac:dyDescent="0.5">
      <c r="C3" s="9">
        <v>46069</v>
      </c>
    </row>
    <row r="5" spans="1:11" ht="14.65" customHeight="1" x14ac:dyDescent="0.35">
      <c r="B5" s="5"/>
      <c r="C5" s="6"/>
    </row>
    <row r="6" spans="1:11" x14ac:dyDescent="0.35">
      <c r="B6" s="28" t="s">
        <v>0</v>
      </c>
      <c r="C6" s="29"/>
    </row>
    <row r="7" spans="1:11" ht="15" thickBot="1" x14ac:dyDescent="0.4">
      <c r="B7" s="30"/>
      <c r="C7" s="30"/>
    </row>
    <row r="8" spans="1:11" ht="19" thickBot="1" x14ac:dyDescent="0.4">
      <c r="A8" s="7" t="s">
        <v>1</v>
      </c>
      <c r="B8" s="8" t="s">
        <v>2</v>
      </c>
      <c r="C8" s="10" t="s">
        <v>3</v>
      </c>
    </row>
    <row r="9" spans="1:11" x14ac:dyDescent="0.35">
      <c r="A9" s="1">
        <v>1</v>
      </c>
      <c r="B9" s="2" t="s">
        <v>4</v>
      </c>
      <c r="C9" s="11" t="s">
        <v>24</v>
      </c>
    </row>
    <row r="10" spans="1:11" x14ac:dyDescent="0.35">
      <c r="A10" s="3">
        <v>2</v>
      </c>
      <c r="B10" s="4" t="s">
        <v>5</v>
      </c>
      <c r="C10" s="11" t="s">
        <v>6</v>
      </c>
    </row>
    <row r="11" spans="1:11" x14ac:dyDescent="0.35">
      <c r="A11" s="3">
        <v>3</v>
      </c>
      <c r="B11" s="4" t="s">
        <v>7</v>
      </c>
      <c r="C11" s="11" t="s">
        <v>8</v>
      </c>
    </row>
    <row r="12" spans="1:11" ht="29" x14ac:dyDescent="0.35">
      <c r="A12" s="3">
        <v>4</v>
      </c>
      <c r="B12" s="4" t="s">
        <v>9</v>
      </c>
      <c r="C12" s="12">
        <v>13172722</v>
      </c>
    </row>
    <row r="13" spans="1:11" ht="29.5" thickBot="1" x14ac:dyDescent="0.4">
      <c r="A13" s="13">
        <v>5</v>
      </c>
      <c r="B13" s="14" t="s">
        <v>10</v>
      </c>
      <c r="C13" s="23">
        <v>4919816324981.6504</v>
      </c>
    </row>
    <row r="14" spans="1:11" ht="15.5" x14ac:dyDescent="0.35">
      <c r="A14" s="24" t="s">
        <v>11</v>
      </c>
      <c r="B14" s="25"/>
      <c r="C14" s="26"/>
      <c r="D14" s="31"/>
      <c r="E14" s="31"/>
      <c r="F14" s="31"/>
      <c r="G14" s="31"/>
      <c r="H14" s="31"/>
      <c r="I14" s="31"/>
      <c r="J14" s="31"/>
    </row>
    <row r="15" spans="1:11" x14ac:dyDescent="0.35">
      <c r="A15" s="15">
        <v>6</v>
      </c>
      <c r="B15" s="16" t="s">
        <v>12</v>
      </c>
      <c r="C15" s="35">
        <v>905000</v>
      </c>
      <c r="D15" s="31"/>
      <c r="E15" s="31"/>
      <c r="F15" s="31"/>
      <c r="G15" s="31"/>
      <c r="H15" s="31"/>
      <c r="I15" s="31"/>
      <c r="J15" s="31"/>
      <c r="K15" s="32"/>
    </row>
    <row r="16" spans="1:11" x14ac:dyDescent="0.35">
      <c r="A16" s="15">
        <v>7</v>
      </c>
      <c r="B16" s="16" t="s">
        <v>13</v>
      </c>
      <c r="C16" s="23">
        <v>370265498608</v>
      </c>
      <c r="D16" s="31"/>
      <c r="E16" s="31"/>
      <c r="F16" s="31"/>
      <c r="G16" s="31"/>
      <c r="H16" s="31"/>
      <c r="I16" s="31"/>
      <c r="J16" s="31"/>
      <c r="K16" s="33"/>
    </row>
    <row r="17" spans="1:11" x14ac:dyDescent="0.35">
      <c r="A17" s="15">
        <v>8</v>
      </c>
      <c r="B17" s="16" t="s">
        <v>14</v>
      </c>
      <c r="C17" s="18">
        <f>0.0687</f>
        <v>6.8699999999999997E-2</v>
      </c>
      <c r="D17" s="31"/>
      <c r="E17" s="31"/>
      <c r="F17" s="31"/>
      <c r="G17" s="31"/>
      <c r="H17" s="31"/>
      <c r="I17" s="31"/>
      <c r="J17" s="31"/>
      <c r="K17" s="33"/>
    </row>
    <row r="18" spans="1:11" ht="29" x14ac:dyDescent="0.35">
      <c r="A18" s="15">
        <v>9</v>
      </c>
      <c r="B18" s="16" t="s">
        <v>15</v>
      </c>
      <c r="C18" s="18">
        <f>0.0753</f>
        <v>7.5300000000000006E-2</v>
      </c>
      <c r="D18" s="31"/>
      <c r="E18" s="31"/>
      <c r="F18" s="31"/>
      <c r="G18" s="31"/>
      <c r="H18" s="31"/>
      <c r="I18" s="31"/>
      <c r="J18" s="31"/>
    </row>
    <row r="19" spans="1:11" ht="15.5" x14ac:dyDescent="0.35">
      <c r="A19" s="27" t="s">
        <v>16</v>
      </c>
      <c r="B19" s="27"/>
      <c r="C19" s="27"/>
    </row>
    <row r="20" spans="1:11" x14ac:dyDescent="0.35">
      <c r="A20" s="15">
        <v>10</v>
      </c>
      <c r="B20" s="16" t="s">
        <v>17</v>
      </c>
      <c r="C20" s="17">
        <v>2</v>
      </c>
      <c r="K20" s="32"/>
    </row>
    <row r="21" spans="1:11" x14ac:dyDescent="0.35">
      <c r="A21" s="15">
        <v>11</v>
      </c>
      <c r="B21" s="16" t="s">
        <v>18</v>
      </c>
      <c r="C21" s="23">
        <v>66921006</v>
      </c>
      <c r="K21" s="36"/>
    </row>
    <row r="22" spans="1:11" x14ac:dyDescent="0.35">
      <c r="A22" s="15">
        <v>12</v>
      </c>
      <c r="B22" s="16" t="s">
        <v>14</v>
      </c>
      <c r="C22" s="38">
        <v>1.5182890825449744E-7</v>
      </c>
      <c r="K22" s="34"/>
    </row>
    <row r="23" spans="1:11" ht="29" x14ac:dyDescent="0.35">
      <c r="A23" s="15">
        <v>13</v>
      </c>
      <c r="B23" s="16" t="s">
        <v>15</v>
      </c>
      <c r="C23" s="37">
        <v>1.3602338232146761E-5</v>
      </c>
    </row>
    <row r="24" spans="1:11" ht="15.5" x14ac:dyDescent="0.35">
      <c r="A24" s="27" t="s">
        <v>19</v>
      </c>
      <c r="B24" s="27"/>
      <c r="C24" s="27"/>
    </row>
    <row r="25" spans="1:11" ht="29" x14ac:dyDescent="0.35">
      <c r="A25" s="15">
        <v>14</v>
      </c>
      <c r="B25" s="16" t="s">
        <v>20</v>
      </c>
      <c r="C25" s="12">
        <v>905002</v>
      </c>
    </row>
    <row r="26" spans="1:11" ht="29" x14ac:dyDescent="0.35">
      <c r="A26" s="15">
        <v>15</v>
      </c>
      <c r="B26" s="16" t="s">
        <v>21</v>
      </c>
      <c r="C26" s="23">
        <v>370332419614.19</v>
      </c>
    </row>
    <row r="27" spans="1:11" x14ac:dyDescent="0.35">
      <c r="A27" s="15">
        <v>16</v>
      </c>
      <c r="B27" s="16" t="s">
        <v>14</v>
      </c>
      <c r="C27" s="18">
        <v>6.8699999999999997E-2</v>
      </c>
    </row>
    <row r="28" spans="1:11" ht="29" x14ac:dyDescent="0.35">
      <c r="A28" s="15">
        <v>17</v>
      </c>
      <c r="B28" s="16" t="s">
        <v>15</v>
      </c>
      <c r="C28" s="18">
        <v>7.5300000000000006E-2</v>
      </c>
    </row>
    <row r="29" spans="1:11" ht="57.65" customHeight="1" x14ac:dyDescent="0.35">
      <c r="A29" s="15">
        <v>18</v>
      </c>
      <c r="B29" s="20" t="s">
        <v>22</v>
      </c>
      <c r="C29" s="19" t="s">
        <v>23</v>
      </c>
    </row>
    <row r="34" spans="3:3" x14ac:dyDescent="0.35">
      <c r="C34" s="22"/>
    </row>
    <row r="52" spans="2:3" x14ac:dyDescent="0.35">
      <c r="C52" s="21"/>
    </row>
    <row r="54" spans="2:3" x14ac:dyDescent="0.35">
      <c r="B54" s="21"/>
    </row>
  </sheetData>
  <mergeCells count="5">
    <mergeCell ref="A14:C14"/>
    <mergeCell ref="A19:C19"/>
    <mergeCell ref="A24:C24"/>
    <mergeCell ref="B6:C7"/>
    <mergeCell ref="D14:J18"/>
  </mergeCells>
  <pageMargins left="0.7" right="0.7" top="0.75" bottom="0.75" header="0.3" footer="0.3"/>
  <pageSetup paperSize="9" orientation="portrait" r:id="rId1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ES-OSL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Edvard Bjørnskau</cp:lastModifiedBy>
  <cp:revision/>
  <dcterms:created xsi:type="dcterms:W3CDTF">2023-02-27T12:36:19Z</dcterms:created>
  <dcterms:modified xsi:type="dcterms:W3CDTF">2026-02-18T11:58:01Z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2024-02-14T11:50:45Z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a1b8edda-4c83-49ae-aa99-1e361a5fb36c</vt:lpwstr>
  </property>
  <property fmtid="{D5CDD505-2E9C-101B-9397-08002B2CF9AE}" pid="8" name="MSIP_Label_ac0b9ce6-6e99-42a1-af95-429494370cbc_ContentBits">
    <vt:lpwstr>2</vt:lpwstr>
  </property>
</Properties>
</file>