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uronext-my.sharepoint.com/personal/amadouasse_euronext_com/Documents/Desktop/"/>
    </mc:Choice>
  </mc:AlternateContent>
  <xr:revisionPtr revIDLastSave="0" documentId="8_{6668CE54-26A5-4105-8017-69118C64F92E}" xr6:coauthVersionLast="47" xr6:coauthVersionMax="47" xr10:uidLastSave="{00000000-0000-0000-0000-000000000000}"/>
  <bookViews>
    <workbookView xWindow="-108" yWindow="-108" windowWidth="23256" windowHeight="13896" xr2:uid="{B47271D8-2DC1-4691-864B-56D72F923518}"/>
  </bookViews>
  <sheets>
    <sheet name="Sheet1" sheetId="1" r:id="rId1"/>
  </sheets>
  <externalReferences>
    <externalReference r:id="rId2"/>
  </externalReferences>
  <definedNames>
    <definedName name="Priority">[1]Status!$C$1:$C$4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 l="1"/>
  <c r="A46" i="1"/>
  <c r="D45" i="1"/>
  <c r="A45" i="1"/>
  <c r="D44" i="1"/>
  <c r="A44" i="1"/>
  <c r="D43" i="1"/>
  <c r="A43" i="1"/>
  <c r="D42" i="1"/>
  <c r="A42" i="1"/>
  <c r="D41" i="1"/>
  <c r="A41" i="1"/>
  <c r="D40" i="1"/>
  <c r="A40" i="1"/>
  <c r="D39" i="1"/>
  <c r="A39" i="1"/>
  <c r="D38" i="1"/>
  <c r="A38" i="1"/>
  <c r="D37" i="1"/>
  <c r="A37" i="1"/>
  <c r="D36" i="1"/>
  <c r="A36" i="1"/>
  <c r="D35" i="1"/>
  <c r="A35" i="1"/>
  <c r="D34" i="1"/>
  <c r="A34" i="1"/>
  <c r="D33" i="1"/>
  <c r="A33" i="1"/>
  <c r="D32" i="1"/>
  <c r="A32" i="1"/>
  <c r="D31" i="1"/>
  <c r="A31" i="1"/>
  <c r="D30" i="1"/>
  <c r="A30" i="1"/>
  <c r="D29" i="1"/>
  <c r="A29" i="1"/>
  <c r="D28" i="1"/>
  <c r="A28" i="1"/>
  <c r="D27" i="1"/>
  <c r="A27" i="1"/>
  <c r="D26" i="1"/>
  <c r="A26" i="1"/>
  <c r="D25" i="1"/>
  <c r="A25" i="1"/>
  <c r="D24" i="1"/>
  <c r="A24" i="1"/>
  <c r="D23" i="1"/>
  <c r="A23" i="1"/>
  <c r="D22" i="1"/>
  <c r="A22" i="1"/>
  <c r="D21" i="1"/>
  <c r="A21" i="1"/>
  <c r="D20" i="1"/>
  <c r="A20" i="1"/>
  <c r="D19" i="1"/>
  <c r="A19" i="1"/>
  <c r="D18" i="1"/>
  <c r="A18" i="1"/>
  <c r="D17" i="1"/>
  <c r="A17" i="1"/>
  <c r="D16" i="1"/>
  <c r="A16" i="1"/>
  <c r="D15" i="1"/>
  <c r="A15" i="1"/>
  <c r="D14" i="1"/>
  <c r="A14" i="1"/>
  <c r="D13" i="1"/>
  <c r="A13" i="1"/>
  <c r="D12" i="1"/>
  <c r="A12" i="1"/>
  <c r="D11" i="1"/>
  <c r="A11" i="1"/>
  <c r="D10" i="1"/>
  <c r="A10" i="1"/>
  <c r="D9" i="1"/>
  <c r="A9" i="1"/>
  <c r="D8" i="1"/>
  <c r="A8" i="1"/>
  <c r="D7" i="1"/>
  <c r="A7" i="1"/>
  <c r="D6" i="1"/>
  <c r="A6" i="1"/>
  <c r="D5" i="1"/>
  <c r="A5" i="1"/>
  <c r="D4" i="1"/>
  <c r="A4" i="1"/>
  <c r="D3" i="1"/>
  <c r="A3" i="1"/>
</calcChain>
</file>

<file path=xl/sharedStrings.xml><?xml version="1.0" encoding="utf-8"?>
<sst xmlns="http://schemas.openxmlformats.org/spreadsheetml/2006/main" count="547" uniqueCount="197">
  <si>
    <t>Ref_Key</t>
  </si>
  <si>
    <t>Priority</t>
  </si>
  <si>
    <t>Test Design Status</t>
  </si>
  <si>
    <t>TEST Case</t>
  </si>
  <si>
    <t>ETA</t>
  </si>
  <si>
    <t>Main Topic</t>
  </si>
  <si>
    <t>Functionality</t>
  </si>
  <si>
    <t>Application</t>
  </si>
  <si>
    <t>User Profile</t>
  </si>
  <si>
    <t>Pre-requisites</t>
  </si>
  <si>
    <t>Dependencies</t>
  </si>
  <si>
    <t>References</t>
  </si>
  <si>
    <t xml:space="preserve">Description </t>
  </si>
  <si>
    <t>Expected Result</t>
  </si>
  <si>
    <t>Testing status</t>
  </si>
  <si>
    <t>Testing Comments</t>
  </si>
  <si>
    <t>Last Day Execution</t>
  </si>
  <si>
    <t>BUG Ref</t>
  </si>
  <si>
    <t>Test relevance</t>
  </si>
  <si>
    <t>Numerical ID of the test case</t>
  </si>
  <si>
    <t>Planned date for completion</t>
  </si>
  <si>
    <t>General topic object of the test case</t>
  </si>
  <si>
    <t>Specific functionality of the test case</t>
  </si>
  <si>
    <t>Application or module being tested</t>
  </si>
  <si>
    <t>Type of client targeted by the test case</t>
  </si>
  <si>
    <t>Conditions or setup needed before testing</t>
  </si>
  <si>
    <t>Tests or systems that must be completed first</t>
  </si>
  <si>
    <t>Related documents or requirements</t>
  </si>
  <si>
    <t>Detailed description of the test case</t>
  </si>
  <si>
    <t>Anticipated outcome of the test</t>
  </si>
  <si>
    <t>Specify test outcome</t>
  </si>
  <si>
    <t>Report notes / comments if needed</t>
  </si>
  <si>
    <t>Specify test execution date</t>
  </si>
  <si>
    <t>Identifier for any bugs found</t>
  </si>
  <si>
    <t>High Priority</t>
  </si>
  <si>
    <t>Approved by PO</t>
  </si>
  <si>
    <t>TBD</t>
  </si>
  <si>
    <t>Connectivity</t>
  </si>
  <si>
    <t>Environment configuration</t>
  </si>
  <si>
    <t xml:space="preserve">MQ </t>
  </si>
  <si>
    <t>Broker / Service Provider</t>
  </si>
  <si>
    <t>Network access granted, IBM MQ licences installed</t>
  </si>
  <si>
    <t>Configure the target IP address for IBM MQ connection (UAT: 212.107.65.1, PROD: 212.107.65.33, DR: 212.107.65.65) .</t>
  </si>
  <si>
    <t>The MQ client resolves and targets the correct Euronext Securities Milan environment</t>
  </si>
  <si>
    <t>To Do</t>
  </si>
  <si>
    <t>IP Address</t>
  </si>
  <si>
    <t>MQ client configured with correct IP address</t>
  </si>
  <si>
    <t>Check that communication between your system and Euronext opens correctly</t>
  </si>
  <si>
    <t>Address set up correctly</t>
  </si>
  <si>
    <t>Security</t>
  </si>
  <si>
    <t>Authentication</t>
  </si>
  <si>
    <t>Confirm session established</t>
  </si>
  <si>
    <t>Authenticate the MQ connection using public certificates by exchanging and validating public CA certificates between participant and Euronext</t>
  </si>
  <si>
    <t>Authentication is successful, certificates are validated</t>
  </si>
  <si>
    <t>Messaging</t>
  </si>
  <si>
    <t>Bidirectional communication</t>
  </si>
  <si>
    <t>MQ connection authenticated</t>
  </si>
  <si>
    <t>Verify bidirectional communication over IBM MQ by sending and receiving  test messages in both directions</t>
  </si>
  <si>
    <t>Messages are exchanged successfully in both directions</t>
  </si>
  <si>
    <t>Queue management</t>
  </si>
  <si>
    <t>Bidirectional communication established</t>
  </si>
  <si>
    <t>Test queue management and guaranteed message delivery via IBM MQ sending a test message to the dedicated queue</t>
  </si>
  <si>
    <t>Message is received by Euronext</t>
  </si>
  <si>
    <t>Resilience</t>
  </si>
  <si>
    <t>Recovery</t>
  </si>
  <si>
    <t>Queue management tested</t>
  </si>
  <si>
    <t>Test recovery after connection interruption by simulating a network failure and restoring the MQ connection, then resending a message</t>
  </si>
  <si>
    <t>Message delivery resumes without loss, transactional recovery is successfu</t>
  </si>
  <si>
    <t>Configuration</t>
  </si>
  <si>
    <t>Channel setup</t>
  </si>
  <si>
    <t>MQ client installed</t>
  </si>
  <si>
    <t>Check that the technical settings for the communication channel are correct. This includes making sure the channel has the right name, type, and security settings. </t>
  </si>
  <si>
    <t>Channel is created and visible in MQ Explorer or via command line with correct parameters.</t>
  </si>
  <si>
    <t>Systems handshake</t>
  </si>
  <si>
    <t>Channel configured in both system</t>
  </si>
  <si>
    <t>Make sure that the secure connection between your system and Euronext works as expected. This involves checking that the security handshake (the process where both sides agree on how to protect the data) completes successfully and that the connection is protected.</t>
  </si>
  <si>
    <t>System handshake completes successfully with no certificate errors and secure session is established</t>
  </si>
  <si>
    <t>Encryption</t>
  </si>
  <si>
    <t>System handshake successful</t>
  </si>
  <si>
    <t>Verify message encryption in transit by sending a test message and capturing network traffic to confirm that the message is encrypted</t>
  </si>
  <si>
    <t>Message content is encrypted and not readable in plain text during transmission over the network</t>
  </si>
  <si>
    <t>Messaging ISO20022 / 15022</t>
  </si>
  <si>
    <t>Message format</t>
  </si>
  <si>
    <t>MQ connection established</t>
  </si>
  <si>
    <t>Test message format compliance by sending a sample ISO 20022 message through MQ and verifying that it is accepted by Euronext</t>
  </si>
  <si>
    <t>Message is accepted and processed by Euronext without format errors, confirming compliance with ISO 20022</t>
  </si>
  <si>
    <t>Messaging ISO20022 / 15023</t>
  </si>
  <si>
    <t>Error handling</t>
  </si>
  <si>
    <t>Validate error handling for invalid messages by sending a malformed or non-compliant message and observing the error response</t>
  </si>
  <si>
    <t>Error is returned, message is rejected with a clear error code and explanation provided by the system</t>
  </si>
  <si>
    <t>Persistence</t>
  </si>
  <si>
    <t>MQ connection established, persistent messages enabled</t>
  </si>
  <si>
    <t>Test message persistence and delivery after MQ server restart by enabling persistent messages and restarting the server during transfer</t>
  </si>
  <si>
    <t>No messages are lost, all persistent messages are delivered after server restart, confirming persistence settings</t>
  </si>
  <si>
    <t>Access control</t>
  </si>
  <si>
    <t>Verify access control and authorisation for MQ queues by attempting to access a queue without proper permissions</t>
  </si>
  <si>
    <t>Access is denied, and a security event is logged for the unauthorised attempt, confirming access control policies</t>
  </si>
  <si>
    <t>Monitoring</t>
  </si>
  <si>
    <t>Alerting</t>
  </si>
  <si>
    <t>Test monitoring and alerting for MQ connection failures by simulating a connection issue and checking if alerting systems respond</t>
  </si>
  <si>
    <t>Monitoring system detects the failure and sends an alert to the responsible team or monitoring dashboard</t>
  </si>
  <si>
    <t>Sequencing</t>
  </si>
  <si>
    <t>Validate message sequencing and ordering by sending multiple messages in sequence and verifying their order at the destination</t>
  </si>
  <si>
    <t>Messages are received in the correct order as sent, confirming sequencing and ordering functionality</t>
  </si>
  <si>
    <t>Message size</t>
  </si>
  <si>
    <t>ISO 15022</t>
  </si>
  <si>
    <t>Test maximum message size handling by sending a message at the maximum allowed size and observing the system response</t>
  </si>
  <si>
    <t>Message is accepted if within size limits, rejected if too large with appropriate error message</t>
  </si>
  <si>
    <t>Systems Configuration</t>
  </si>
  <si>
    <t>Subscription</t>
  </si>
  <si>
    <t>All systems are up and network connectivity is established</t>
  </si>
  <si>
    <t xml:space="preserve">Confirm subscription for participant and MQ connectivity </t>
  </si>
  <si>
    <t>Subscription active.</t>
  </si>
  <si>
    <t>Acquisition Flow 1</t>
  </si>
  <si>
    <t>MT540</t>
  </si>
  <si>
    <t>Participant is subscribed and authenticated</t>
  </si>
  <si>
    <t xml:space="preserve"> Send MT540 (Receive Free) instruction.</t>
  </si>
  <si>
    <t>Instructions accepted.</t>
  </si>
  <si>
    <t>MT541</t>
  </si>
  <si>
    <t>Send MT541 (Receive AP).</t>
  </si>
  <si>
    <t>MT542</t>
  </si>
  <si>
    <t>Send MT542 (Deliver Free).</t>
  </si>
  <si>
    <t>MT543</t>
  </si>
  <si>
    <t>Send MT543 (Deliver AP).</t>
  </si>
  <si>
    <t>MT548</t>
  </si>
  <si>
    <t>Send MT548 outcome.</t>
  </si>
  <si>
    <t>MT548 received with correct status.</t>
  </si>
  <si>
    <t>Push Information Flow 1</t>
  </si>
  <si>
    <t>MT548 status advice</t>
  </si>
  <si>
    <t>Instructions processed in Acquisition Flow 1</t>
  </si>
  <si>
    <t>Generation MT548 (status advice).</t>
  </si>
  <si>
    <t xml:space="preserve"> Messages generated.</t>
  </si>
  <si>
    <t>MT544/545/546/547</t>
  </si>
  <si>
    <t>Generation MT544/545/546/547 (confirmations).</t>
  </si>
  <si>
    <t>Reception</t>
  </si>
  <si>
    <t>Confirmation to participant MQ.</t>
  </si>
  <si>
    <t xml:space="preserve"> Delivered to MQ.</t>
  </si>
  <si>
    <t>Acquisition Flow 2</t>
  </si>
  <si>
    <t>MT530</t>
  </si>
  <si>
    <t>Send MT530 (Transaction Processing Command).</t>
  </si>
  <si>
    <t>Instruction accepted.</t>
  </si>
  <si>
    <t>Pull Information Flow 2</t>
  </si>
  <si>
    <t>MT549</t>
  </si>
  <si>
    <t>Send MT549 (Request for Statement/Status Advice).</t>
  </si>
  <si>
    <t>Request accepted.</t>
  </si>
  <si>
    <t xml:space="preserve"> MT548/MT586/MT537/MT536</t>
  </si>
  <si>
    <t>Sends MT548 (status), MT586 (allegements), MT537 (pending), MT536 (transactions) as appropriate.</t>
  </si>
  <si>
    <t>Correct messages generated.</t>
  </si>
  <si>
    <t>Delivered to MQ.</t>
  </si>
  <si>
    <t>Scheduled Information Flow</t>
  </si>
  <si>
    <t>MT537/MT536</t>
  </si>
  <si>
    <t>End of T2S settlement cycles</t>
  </si>
  <si>
    <t>Generation MT537 (pending) and MT536 (transactions) at end of cycles.</t>
  </si>
  <si>
    <t xml:space="preserve"> Statements generated.</t>
  </si>
  <si>
    <t>Statement</t>
  </si>
  <si>
    <t>Statement reception</t>
  </si>
  <si>
    <t>Statements match settlement activity.</t>
  </si>
  <si>
    <t>Information Flow</t>
  </si>
  <si>
    <t>MT578</t>
  </si>
  <si>
    <t>Settlement instruction is unmatched or requires allegement</t>
  </si>
  <si>
    <t>Generation MT578 (Allegement Notification).</t>
  </si>
  <si>
    <t xml:space="preserve"> Allegement generated</t>
  </si>
  <si>
    <t>rewq&lt;z1</t>
  </si>
  <si>
    <t>Participant receives notification.</t>
  </si>
  <si>
    <t>Notification matches pending instruction.</t>
  </si>
  <si>
    <t>All systems are up and accessible. 
Participant DCP is registered.</t>
  </si>
  <si>
    <t>ISO 20022</t>
  </si>
  <si>
    <t>Verify Participant DCP and connectivity performed.</t>
  </si>
  <si>
    <t>DCP appears as active in Message Hub.</t>
  </si>
  <si>
    <t>Settlement Instruction Flow with Confirmations</t>
  </si>
  <si>
    <t>sese.023.001.</t>
  </si>
  <si>
    <t>DCP sends sese.023.001.XX (Settlement Instruction) via MQ.</t>
  </si>
  <si>
    <t xml:space="preserve"> Instruction is accepted by Message Hub.</t>
  </si>
  <si>
    <t xml:space="preserve">settlement status </t>
  </si>
  <si>
    <t>MQ/T2S</t>
  </si>
  <si>
    <t>T2S processes and sends settlement status (sese.024.001.XX or sese.025.001.XX) to X-TRM.</t>
  </si>
  <si>
    <t xml:space="preserve"> Status advice is generated.</t>
  </si>
  <si>
    <t>Status</t>
  </si>
  <si>
    <t xml:space="preserve">
ES-MIL delivers status to DCP via MQ.</t>
  </si>
  <si>
    <t xml:space="preserve"> DCP receives confirmation.</t>
  </si>
  <si>
    <t>Settlement Cancellation Flow</t>
  </si>
  <si>
    <t xml:space="preserve">sese.027.001.xx </t>
  </si>
  <si>
    <t>sese.027.001.xx (Cancellation Status Advice) received by es-mil and DCP</t>
  </si>
  <si>
    <t>Cancellation status advice is generated.</t>
  </si>
  <si>
    <t>Modification &amp; Allegement Removal Flow</t>
  </si>
  <si>
    <t xml:space="preserve">sese.030.001.08 </t>
  </si>
  <si>
    <t>DCP sends sese.030.001.08 (Modification Request) via MQ.</t>
  </si>
  <si>
    <t xml:space="preserve"> Modification request accepted.</t>
  </si>
  <si>
    <t xml:space="preserve">sese.031.001.08 </t>
  </si>
  <si>
    <t>T2S processes and sends sese.031.001.08 (Modification Status Advice) to ES-MIL and DCP</t>
  </si>
  <si>
    <t>Modification status advice is generated.</t>
  </si>
  <si>
    <t>sese.029.001.04</t>
  </si>
  <si>
    <t>For allegement, DCP sends sese.029.001.04 (Allegement Removal Advice) via MQ.</t>
  </si>
  <si>
    <t>Allegement removal request accepted.</t>
  </si>
  <si>
    <t>sese.028.001.08</t>
  </si>
  <si>
    <t>T2S sends sese.028.001.08 (Allegement Notification) to ES-MIL and DCP.</t>
  </si>
  <si>
    <t xml:space="preserve"> Allegement notification received by DCP.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</si>
</sst>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Verdana"/>
      <family val="2"/>
    </font>
    <font>
      <b/>
      <sz val="9"/>
      <color rgb="FFE6E9EA"/>
      <name val="Verdana"/>
      <family val="2"/>
    </font>
    <font>
      <sz val="9"/>
      <color rgb="FFE6E9EA"/>
      <name val="Verdana"/>
      <family val="2"/>
    </font>
    <font>
      <i/>
      <sz val="9"/>
      <color rgb="FFE6E9EA"/>
      <name val="Verdana"/>
      <family val="2"/>
    </font>
    <font>
      <sz val="9"/>
      <color rgb="FF000000"/>
      <name val="Verdana"/>
      <family val="2"/>
    </font>
    <font>
      <b/>
      <sz val="9"/>
      <color theme="1"/>
      <name val="Verdana"/>
      <family val="2"/>
    </font>
    <font>
      <sz val="9"/>
      <color rgb="FFFF0000"/>
      <name val="Verdana"/>
      <family val="2"/>
    </font>
    <font>
      <sz val="9"/>
      <color theme="1"/>
      <name val="Verdana"/>
      <family val="2"/>
    </font>
    <font>
      <sz val="9"/>
      <color theme="5"/>
      <name val="Verdana"/>
      <family val="2"/>
    </font>
  </fonts>
  <fills count="6">
    <fill>
      <patternFill patternType="none"/>
    </fill>
    <fill>
      <patternFill patternType="gray125"/>
    </fill>
    <fill>
      <patternFill patternType="solid">
        <fgColor rgb="FFC1C9CB"/>
        <bgColor indexed="64"/>
      </patternFill>
    </fill>
    <fill>
      <patternFill patternType="solid">
        <fgColor rgb="FF003934"/>
        <bgColor rgb="FF5B9BD5"/>
      </patternFill>
    </fill>
    <fill>
      <patternFill patternType="solid">
        <fgColor theme="7" tint="-0.249977111117893"/>
        <bgColor rgb="FF5B9BD5"/>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16"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4" fillId="0" borderId="1" xfId="0" quotePrefix="1" applyFont="1" applyBorder="1" applyAlignment="1">
      <alignment horizontal="left" vertical="center" wrapText="1"/>
    </xf>
    <xf numFmtId="0" fontId="8" fillId="0" borderId="1" xfId="0" applyFont="1" applyBorder="1" applyAlignment="1">
      <alignment horizontal="left" vertical="center" wrapText="1"/>
    </xf>
    <xf numFmtId="16" fontId="4" fillId="0" borderId="1" xfId="0" applyNumberFormat="1" applyFont="1" applyBorder="1" applyAlignment="1">
      <alignment horizontal="left" wrapText="1"/>
    </xf>
    <xf numFmtId="0" fontId="4" fillId="0" borderId="1" xfId="0" applyFont="1" applyBorder="1" applyAlignment="1">
      <alignment horizontal="left"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2" fillId="2" borderId="0" xfId="0" applyFont="1" applyFill="1" applyAlignment="1">
      <alignment horizontal="center" vertical="center" wrapText="1"/>
    </xf>
    <xf numFmtId="0" fontId="7" fillId="0" borderId="0" xfId="0" applyFont="1" applyAlignment="1">
      <alignment horizontal="left" vertical="center" wrapText="1"/>
    </xf>
    <xf numFmtId="0" fontId="1" fillId="2"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cellXfs>
  <cellStyles count="1">
    <cellStyle name="Normal" xfId="0" builtinId="0"/>
  </cellStyles>
  <dxfs count="6">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2" tint="-0.499984740745262"/>
      </font>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uronext.sharepoint.com/sites/Europeanexpansion/Shared%20Documents/General/11.%20Test%20Pack/Client%20Test%20Scenarios%20-%20EE%20Projects.xlsx" TargetMode="External"/><Relationship Id="rId1" Type="http://schemas.openxmlformats.org/officeDocument/2006/relationships/externalLinkPath" Target="https://euronext.sharepoint.com/sites/Europeanexpansion/Shared%20Documents/General/11.%20Test%20Pack/Client%20Test%20Scenarios%20-%20EE%20Projec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Compare status"/>
      <sheetName val="Status Sheet"/>
      <sheetName val="Dry Run Script E2E"/>
      <sheetName val="Tracker Log"/>
      <sheetName val="Calculated Forecast"/>
      <sheetName val="Client Readiness Form"/>
      <sheetName val="Template_Base"/>
      <sheetName val="Headers"/>
      <sheetName val="Clearing"/>
      <sheetName val="PTCS FE App"/>
      <sheetName val="Dry Run Script PTCS"/>
      <sheetName val="DRS"/>
      <sheetName val="BRS"/>
      <sheetName val="Dry Run Script DRS"/>
      <sheetName val="Dry Run Script BRS"/>
      <sheetName val="French Shares - Issuer_v2"/>
      <sheetName val="French Shares - Investor_v2"/>
      <sheetName val="French Shares - All TESTS_v2"/>
      <sheetName val="French Shares - Issuer"/>
      <sheetName val="French Shares - Investor"/>
      <sheetName val="French FTT"/>
      <sheetName val="TAX BE Issuer"/>
      <sheetName val="TAX FR Issuer"/>
      <sheetName val="Portfolio Transfer for Bearer"/>
      <sheetName val="TAX FR Investor"/>
      <sheetName val="CA4U"/>
      <sheetName val="MQ Connectivity"/>
      <sheetName val="UK Link &amp; SDRT"/>
      <sheetName val="AGM + Votaccess"/>
      <sheetName val="TS E2E TR-CL-SE"/>
      <sheetName val="E2E Test - Equities"/>
      <sheetName val="E2E Test - ETF"/>
      <sheetName val="ISIN - Equities"/>
      <sheetName val="ISIN - ETF"/>
      <sheetName val="E2E Matrix"/>
      <sheetName val="Owners"/>
      <sheetName val="Pending Points"/>
      <sheetName val="Status"/>
      <sheetName val="Form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
          <cell r="C1" t="str">
            <v>High Priority</v>
          </cell>
        </row>
        <row r="2">
          <cell r="C2" t="str">
            <v>Medium Priority</v>
          </cell>
        </row>
        <row r="3">
          <cell r="C3" t="str">
            <v>Low Priority</v>
          </cell>
        </row>
        <row r="4">
          <cell r="C4" t="str">
            <v>Not to be tested</v>
          </cell>
        </row>
      </sheetData>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76E1-A091-4895-A047-06883CA3E79A}">
  <dimension ref="A1:R46"/>
  <sheetViews>
    <sheetView tabSelected="1" topLeftCell="J1" workbookViewId="0">
      <selection activeCell="P19" sqref="P19:P38"/>
    </sheetView>
  </sheetViews>
  <sheetFormatPr defaultColWidth="7.90625" defaultRowHeight="11.4" x14ac:dyDescent="0.2"/>
  <cols>
    <col min="1" max="1" width="25.08984375" style="23" customWidth="1"/>
    <col min="2" max="2" width="11.36328125" style="14" bestFit="1" customWidth="1"/>
    <col min="3" max="3" width="16.08984375" style="14" customWidth="1"/>
    <col min="4" max="4" width="13.26953125" style="14" bestFit="1" customWidth="1"/>
    <col min="5" max="5" width="12.453125" style="14" bestFit="1" customWidth="1"/>
    <col min="6" max="6" width="28.453125" style="14" customWidth="1"/>
    <col min="7" max="7" width="17.7265625" style="14" bestFit="1" customWidth="1"/>
    <col min="8" max="8" width="17.26953125" style="14" bestFit="1" customWidth="1"/>
    <col min="9" max="9" width="19.08984375" style="14" bestFit="1" customWidth="1"/>
    <col min="10" max="10" width="29" style="14" bestFit="1" customWidth="1"/>
    <col min="11" max="12" width="29" style="14" customWidth="1"/>
    <col min="13" max="13" width="56.08984375" style="24" bestFit="1" customWidth="1"/>
    <col min="14" max="14" width="45.453125" style="24" bestFit="1" customWidth="1"/>
    <col min="15" max="15" width="16.26953125" style="14" bestFit="1" customWidth="1"/>
    <col min="16" max="16" width="19.90625" style="24" bestFit="1" customWidth="1"/>
    <col min="17" max="17" width="12.26953125" style="14" bestFit="1" customWidth="1"/>
    <col min="18" max="18" width="13.36328125" style="14" bestFit="1" customWidth="1"/>
    <col min="19" max="16384" width="7.90625" style="14"/>
  </cols>
  <sheetData>
    <row r="1" spans="1:18" s="3" customFormat="1" ht="22.8" x14ac:dyDescent="0.2">
      <c r="A1" s="25" t="s">
        <v>0</v>
      </c>
      <c r="B1" s="1" t="s">
        <v>1</v>
      </c>
      <c r="C1" s="26" t="s">
        <v>2</v>
      </c>
      <c r="D1" s="1" t="s">
        <v>3</v>
      </c>
      <c r="E1" s="2" t="s">
        <v>4</v>
      </c>
      <c r="F1" s="1" t="s">
        <v>5</v>
      </c>
      <c r="G1" s="1" t="s">
        <v>6</v>
      </c>
      <c r="H1" s="1" t="s">
        <v>7</v>
      </c>
      <c r="I1" s="1" t="s">
        <v>8</v>
      </c>
      <c r="J1" s="1" t="s">
        <v>9</v>
      </c>
      <c r="K1" s="1" t="s">
        <v>10</v>
      </c>
      <c r="L1" s="1" t="s">
        <v>11</v>
      </c>
      <c r="M1" s="1" t="s">
        <v>12</v>
      </c>
      <c r="N1" s="1" t="s">
        <v>13</v>
      </c>
      <c r="O1" s="1" t="s">
        <v>14</v>
      </c>
      <c r="P1" s="1" t="s">
        <v>15</v>
      </c>
      <c r="Q1" s="1" t="s">
        <v>16</v>
      </c>
      <c r="R1" s="1" t="s">
        <v>17</v>
      </c>
    </row>
    <row r="2" spans="1:18" s="3" customFormat="1" ht="22.8" x14ac:dyDescent="0.2">
      <c r="A2" s="25"/>
      <c r="B2" s="4" t="s">
        <v>18</v>
      </c>
      <c r="C2" s="27"/>
      <c r="D2" s="4" t="s">
        <v>19</v>
      </c>
      <c r="E2" s="5" t="s">
        <v>20</v>
      </c>
      <c r="F2" s="4" t="s">
        <v>21</v>
      </c>
      <c r="G2" s="4" t="s">
        <v>22</v>
      </c>
      <c r="H2" s="4" t="s">
        <v>23</v>
      </c>
      <c r="I2" s="4" t="s">
        <v>24</v>
      </c>
      <c r="J2" s="4" t="s">
        <v>25</v>
      </c>
      <c r="K2" s="4" t="s">
        <v>26</v>
      </c>
      <c r="L2" s="4" t="s">
        <v>27</v>
      </c>
      <c r="M2" s="4" t="s">
        <v>28</v>
      </c>
      <c r="N2" s="4" t="s">
        <v>29</v>
      </c>
      <c r="O2" s="4" t="s">
        <v>30</v>
      </c>
      <c r="P2" s="4" t="s">
        <v>31</v>
      </c>
      <c r="Q2" s="4" t="s">
        <v>32</v>
      </c>
      <c r="R2" s="4" t="s">
        <v>33</v>
      </c>
    </row>
    <row r="3" spans="1:18" ht="22.5" x14ac:dyDescent="0.2">
      <c r="A3" s="6" t="str">
        <f>$B3&amp;"/"&amp;$C3</f>
        <v>High Priority/Approved by PO</v>
      </c>
      <c r="B3" s="7" t="s">
        <v>34</v>
      </c>
      <c r="C3" s="8" t="s">
        <v>35</v>
      </c>
      <c r="D3" s="7" t="str">
        <f>"Connectivity_"&amp;ROW()-1</f>
        <v>Connectivity_2</v>
      </c>
      <c r="E3" s="9" t="s">
        <v>36</v>
      </c>
      <c r="F3" s="10" t="s">
        <v>37</v>
      </c>
      <c r="G3" s="10" t="s">
        <v>38</v>
      </c>
      <c r="H3" s="7" t="s">
        <v>39</v>
      </c>
      <c r="I3" s="7" t="s">
        <v>40</v>
      </c>
      <c r="J3" s="11" t="s">
        <v>41</v>
      </c>
      <c r="K3" s="7"/>
      <c r="L3" s="7"/>
      <c r="M3" s="11" t="s">
        <v>42</v>
      </c>
      <c r="N3" s="11" t="s">
        <v>43</v>
      </c>
      <c r="O3" s="12" t="s">
        <v>44</v>
      </c>
      <c r="P3" s="11"/>
      <c r="Q3" s="13"/>
      <c r="R3" s="13"/>
    </row>
    <row r="4" spans="1:18" ht="22.5" x14ac:dyDescent="0.2">
      <c r="A4" s="6" t="str">
        <f t="shared" ref="A4:A46" si="0">$B4&amp;"/"&amp;$C4</f>
        <v>High Priority/Approved by PO</v>
      </c>
      <c r="B4" s="7" t="s">
        <v>34</v>
      </c>
      <c r="C4" s="8" t="s">
        <v>35</v>
      </c>
      <c r="D4" s="7" t="str">
        <f t="shared" ref="D4:D46" si="1">"Connectivity_"&amp;ROW()-1</f>
        <v>Connectivity_3</v>
      </c>
      <c r="E4" s="9" t="s">
        <v>36</v>
      </c>
      <c r="F4" s="10" t="s">
        <v>37</v>
      </c>
      <c r="G4" s="10" t="s">
        <v>45</v>
      </c>
      <c r="H4" s="7" t="s">
        <v>39</v>
      </c>
      <c r="I4" s="7" t="s">
        <v>40</v>
      </c>
      <c r="J4" s="11" t="s">
        <v>46</v>
      </c>
      <c r="K4" s="7"/>
      <c r="L4" s="7"/>
      <c r="M4" s="11" t="s">
        <v>47</v>
      </c>
      <c r="N4" s="11" t="s">
        <v>48</v>
      </c>
      <c r="O4" s="12" t="s">
        <v>44</v>
      </c>
      <c r="P4" s="11"/>
      <c r="Q4" s="13"/>
      <c r="R4" s="13"/>
    </row>
    <row r="5" spans="1:18" ht="33.75" x14ac:dyDescent="0.2">
      <c r="A5" s="6" t="str">
        <f t="shared" si="0"/>
        <v>High Priority/Approved by PO</v>
      </c>
      <c r="B5" s="7" t="s">
        <v>34</v>
      </c>
      <c r="C5" s="8" t="s">
        <v>35</v>
      </c>
      <c r="D5" s="7" t="str">
        <f t="shared" si="1"/>
        <v>Connectivity_4</v>
      </c>
      <c r="E5" s="9" t="s">
        <v>36</v>
      </c>
      <c r="F5" s="10" t="s">
        <v>49</v>
      </c>
      <c r="G5" s="10" t="s">
        <v>50</v>
      </c>
      <c r="H5" s="7" t="s">
        <v>39</v>
      </c>
      <c r="I5" s="7" t="s">
        <v>40</v>
      </c>
      <c r="J5" s="11" t="s">
        <v>51</v>
      </c>
      <c r="K5" s="7"/>
      <c r="L5" s="7"/>
      <c r="M5" s="11" t="s">
        <v>52</v>
      </c>
      <c r="N5" s="11" t="s">
        <v>53</v>
      </c>
      <c r="O5" s="12" t="s">
        <v>44</v>
      </c>
      <c r="P5" s="11"/>
      <c r="Q5" s="13"/>
      <c r="R5" s="13"/>
    </row>
    <row r="6" spans="1:18" ht="22.5" x14ac:dyDescent="0.2">
      <c r="A6" s="6" t="str">
        <f t="shared" si="0"/>
        <v>High Priority/Approved by PO</v>
      </c>
      <c r="B6" s="7" t="s">
        <v>34</v>
      </c>
      <c r="C6" s="8" t="s">
        <v>35</v>
      </c>
      <c r="D6" s="7" t="str">
        <f t="shared" si="1"/>
        <v>Connectivity_5</v>
      </c>
      <c r="E6" s="9" t="s">
        <v>36</v>
      </c>
      <c r="F6" s="10" t="s">
        <v>54</v>
      </c>
      <c r="G6" s="10" t="s">
        <v>55</v>
      </c>
      <c r="H6" s="7" t="s">
        <v>39</v>
      </c>
      <c r="I6" s="7" t="s">
        <v>40</v>
      </c>
      <c r="J6" s="11" t="s">
        <v>56</v>
      </c>
      <c r="K6" s="7"/>
      <c r="L6" s="7"/>
      <c r="M6" s="11" t="s">
        <v>57</v>
      </c>
      <c r="N6" s="11" t="s">
        <v>58</v>
      </c>
      <c r="O6" s="12" t="s">
        <v>44</v>
      </c>
      <c r="P6" s="11"/>
      <c r="Q6" s="13"/>
      <c r="R6" s="13"/>
    </row>
    <row r="7" spans="1:18" ht="22.5" x14ac:dyDescent="0.2">
      <c r="A7" s="6" t="str">
        <f t="shared" si="0"/>
        <v>High Priority/Approved by PO</v>
      </c>
      <c r="B7" s="7" t="s">
        <v>34</v>
      </c>
      <c r="C7" s="8" t="s">
        <v>35</v>
      </c>
      <c r="D7" s="7" t="str">
        <f t="shared" si="1"/>
        <v>Connectivity_6</v>
      </c>
      <c r="E7" s="9" t="s">
        <v>36</v>
      </c>
      <c r="F7" s="10" t="s">
        <v>54</v>
      </c>
      <c r="G7" s="10" t="s">
        <v>59</v>
      </c>
      <c r="H7" s="7" t="s">
        <v>39</v>
      </c>
      <c r="I7" s="7" t="s">
        <v>40</v>
      </c>
      <c r="J7" s="11" t="s">
        <v>60</v>
      </c>
      <c r="K7" s="7"/>
      <c r="L7" s="7"/>
      <c r="M7" s="11" t="s">
        <v>61</v>
      </c>
      <c r="N7" s="11" t="s">
        <v>62</v>
      </c>
      <c r="O7" s="12" t="s">
        <v>44</v>
      </c>
      <c r="P7" s="11"/>
      <c r="Q7" s="13"/>
      <c r="R7" s="13"/>
    </row>
    <row r="8" spans="1:18" ht="22.5" x14ac:dyDescent="0.2">
      <c r="A8" s="6" t="str">
        <f t="shared" si="0"/>
        <v>High Priority/Approved by PO</v>
      </c>
      <c r="B8" s="7" t="s">
        <v>34</v>
      </c>
      <c r="C8" s="8" t="s">
        <v>35</v>
      </c>
      <c r="D8" s="7" t="str">
        <f t="shared" si="1"/>
        <v>Connectivity_7</v>
      </c>
      <c r="E8" s="9" t="s">
        <v>36</v>
      </c>
      <c r="F8" s="10" t="s">
        <v>63</v>
      </c>
      <c r="G8" s="10" t="s">
        <v>64</v>
      </c>
      <c r="H8" s="7" t="s">
        <v>39</v>
      </c>
      <c r="I8" s="7" t="s">
        <v>40</v>
      </c>
      <c r="J8" s="11" t="s">
        <v>65</v>
      </c>
      <c r="K8" s="7"/>
      <c r="L8" s="7"/>
      <c r="M8" s="11" t="s">
        <v>66</v>
      </c>
      <c r="N8" s="11" t="s">
        <v>67</v>
      </c>
      <c r="O8" s="12" t="s">
        <v>44</v>
      </c>
      <c r="P8" s="11"/>
      <c r="Q8" s="13"/>
      <c r="R8" s="13"/>
    </row>
    <row r="9" spans="1:18" ht="34.200000000000003" x14ac:dyDescent="0.2">
      <c r="A9" s="6" t="str">
        <f t="shared" si="0"/>
        <v>High Priority/Approved by PO</v>
      </c>
      <c r="B9" s="7" t="s">
        <v>34</v>
      </c>
      <c r="C9" s="8" t="s">
        <v>35</v>
      </c>
      <c r="D9" s="7" t="str">
        <f t="shared" si="1"/>
        <v>Connectivity_8</v>
      </c>
      <c r="E9" s="9" t="s">
        <v>36</v>
      </c>
      <c r="F9" s="10" t="s">
        <v>68</v>
      </c>
      <c r="G9" s="10" t="s">
        <v>69</v>
      </c>
      <c r="H9" s="7" t="s">
        <v>39</v>
      </c>
      <c r="I9" s="7" t="s">
        <v>40</v>
      </c>
      <c r="J9" s="11" t="s">
        <v>70</v>
      </c>
      <c r="K9" s="7"/>
      <c r="L9" s="7"/>
      <c r="M9" s="15" t="s">
        <v>71</v>
      </c>
      <c r="N9" s="11" t="s">
        <v>72</v>
      </c>
      <c r="O9" s="12" t="s">
        <v>44</v>
      </c>
      <c r="P9" s="11"/>
      <c r="Q9" s="13"/>
      <c r="R9" s="13"/>
    </row>
    <row r="10" spans="1:18" ht="56.25" x14ac:dyDescent="0.2">
      <c r="A10" s="6" t="str">
        <f t="shared" si="0"/>
        <v>High Priority/Approved by PO</v>
      </c>
      <c r="B10" s="7" t="s">
        <v>34</v>
      </c>
      <c r="C10" s="8" t="s">
        <v>35</v>
      </c>
      <c r="D10" s="7" t="str">
        <f t="shared" si="1"/>
        <v>Connectivity_9</v>
      </c>
      <c r="E10" s="9" t="s">
        <v>36</v>
      </c>
      <c r="F10" s="10" t="s">
        <v>49</v>
      </c>
      <c r="G10" s="10" t="s">
        <v>73</v>
      </c>
      <c r="H10" s="7" t="s">
        <v>39</v>
      </c>
      <c r="I10" s="7" t="s">
        <v>40</v>
      </c>
      <c r="J10" s="11" t="s">
        <v>74</v>
      </c>
      <c r="K10" s="7"/>
      <c r="L10" s="7"/>
      <c r="M10" s="11" t="s">
        <v>75</v>
      </c>
      <c r="N10" s="11" t="s">
        <v>76</v>
      </c>
      <c r="O10" s="12" t="s">
        <v>44</v>
      </c>
      <c r="P10" s="11"/>
      <c r="Q10" s="13"/>
      <c r="R10" s="13"/>
    </row>
    <row r="11" spans="1:18" ht="22.5" x14ac:dyDescent="0.2">
      <c r="A11" s="6" t="str">
        <f t="shared" si="0"/>
        <v>High Priority/Approved by PO</v>
      </c>
      <c r="B11" s="7" t="s">
        <v>34</v>
      </c>
      <c r="C11" s="8" t="s">
        <v>35</v>
      </c>
      <c r="D11" s="7" t="str">
        <f t="shared" si="1"/>
        <v>Connectivity_10</v>
      </c>
      <c r="E11" s="9" t="s">
        <v>36</v>
      </c>
      <c r="F11" s="10" t="s">
        <v>49</v>
      </c>
      <c r="G11" s="10" t="s">
        <v>77</v>
      </c>
      <c r="H11" s="7" t="s">
        <v>39</v>
      </c>
      <c r="I11" s="7" t="s">
        <v>40</v>
      </c>
      <c r="J11" s="11" t="s">
        <v>78</v>
      </c>
      <c r="K11" s="7"/>
      <c r="L11" s="7"/>
      <c r="M11" s="11" t="s">
        <v>79</v>
      </c>
      <c r="N11" s="11" t="s">
        <v>80</v>
      </c>
      <c r="O11" s="12" t="s">
        <v>44</v>
      </c>
      <c r="P11" s="11"/>
      <c r="Q11" s="13"/>
      <c r="R11" s="13"/>
    </row>
    <row r="12" spans="1:18" ht="33.75" x14ac:dyDescent="0.2">
      <c r="A12" s="6" t="str">
        <f t="shared" si="0"/>
        <v>High Priority/Approved by PO</v>
      </c>
      <c r="B12" s="7" t="s">
        <v>34</v>
      </c>
      <c r="C12" s="8" t="s">
        <v>35</v>
      </c>
      <c r="D12" s="7" t="str">
        <f t="shared" si="1"/>
        <v>Connectivity_11</v>
      </c>
      <c r="E12" s="9" t="s">
        <v>36</v>
      </c>
      <c r="F12" s="10" t="s">
        <v>81</v>
      </c>
      <c r="G12" s="10" t="s">
        <v>82</v>
      </c>
      <c r="H12" s="7" t="s">
        <v>39</v>
      </c>
      <c r="I12" s="7" t="s">
        <v>40</v>
      </c>
      <c r="J12" s="11" t="s">
        <v>83</v>
      </c>
      <c r="K12" s="7"/>
      <c r="L12" s="7"/>
      <c r="M12" s="16" t="s">
        <v>84</v>
      </c>
      <c r="N12" s="11" t="s">
        <v>85</v>
      </c>
      <c r="O12" s="12" t="s">
        <v>44</v>
      </c>
      <c r="P12" s="11"/>
      <c r="Q12" s="13"/>
      <c r="R12" s="13"/>
    </row>
    <row r="13" spans="1:18" ht="33.75" x14ac:dyDescent="0.2">
      <c r="A13" s="6" t="str">
        <f t="shared" si="0"/>
        <v>High Priority/Approved by PO</v>
      </c>
      <c r="B13" s="7" t="s">
        <v>34</v>
      </c>
      <c r="C13" s="8" t="s">
        <v>35</v>
      </c>
      <c r="D13" s="7" t="str">
        <f t="shared" si="1"/>
        <v>Connectivity_12</v>
      </c>
      <c r="E13" s="9" t="s">
        <v>36</v>
      </c>
      <c r="F13" s="10" t="s">
        <v>86</v>
      </c>
      <c r="G13" s="10" t="s">
        <v>87</v>
      </c>
      <c r="H13" s="7" t="s">
        <v>39</v>
      </c>
      <c r="I13" s="7" t="s">
        <v>40</v>
      </c>
      <c r="J13" s="11" t="s">
        <v>83</v>
      </c>
      <c r="K13" s="7"/>
      <c r="L13" s="7"/>
      <c r="M13" s="11" t="s">
        <v>88</v>
      </c>
      <c r="N13" s="11" t="s">
        <v>89</v>
      </c>
      <c r="O13" s="12" t="s">
        <v>44</v>
      </c>
      <c r="P13" s="17"/>
      <c r="Q13" s="13"/>
      <c r="R13" s="13"/>
    </row>
    <row r="14" spans="1:18" ht="33.75" x14ac:dyDescent="0.2">
      <c r="A14" s="6" t="str">
        <f t="shared" si="0"/>
        <v>High Priority/Approved by PO</v>
      </c>
      <c r="B14" s="7" t="s">
        <v>34</v>
      </c>
      <c r="C14" s="8" t="s">
        <v>35</v>
      </c>
      <c r="D14" s="7" t="str">
        <f t="shared" si="1"/>
        <v>Connectivity_13</v>
      </c>
      <c r="E14" s="9" t="s">
        <v>36</v>
      </c>
      <c r="F14" s="10" t="s">
        <v>63</v>
      </c>
      <c r="G14" s="10" t="s">
        <v>90</v>
      </c>
      <c r="H14" s="7" t="s">
        <v>39</v>
      </c>
      <c r="I14" s="7" t="s">
        <v>40</v>
      </c>
      <c r="J14" s="11" t="s">
        <v>91</v>
      </c>
      <c r="K14" s="7"/>
      <c r="L14" s="7"/>
      <c r="M14" s="11" t="s">
        <v>92</v>
      </c>
      <c r="N14" s="11" t="s">
        <v>93</v>
      </c>
      <c r="O14" s="12" t="s">
        <v>44</v>
      </c>
      <c r="P14" s="11"/>
      <c r="Q14" s="13"/>
      <c r="R14" s="13"/>
    </row>
    <row r="15" spans="1:18" ht="33.75" x14ac:dyDescent="0.2">
      <c r="A15" s="6" t="str">
        <f t="shared" si="0"/>
        <v>High Priority/Approved by PO</v>
      </c>
      <c r="B15" s="7" t="s">
        <v>34</v>
      </c>
      <c r="C15" s="8" t="s">
        <v>35</v>
      </c>
      <c r="D15" s="7" t="str">
        <f t="shared" si="1"/>
        <v>Connectivity_14</v>
      </c>
      <c r="E15" s="9" t="s">
        <v>36</v>
      </c>
      <c r="F15" s="10" t="s">
        <v>49</v>
      </c>
      <c r="G15" s="10" t="s">
        <v>94</v>
      </c>
      <c r="H15" s="7" t="s">
        <v>39</v>
      </c>
      <c r="I15" s="7" t="s">
        <v>40</v>
      </c>
      <c r="J15" s="11" t="s">
        <v>83</v>
      </c>
      <c r="K15" s="7"/>
      <c r="L15" s="7"/>
      <c r="M15" s="11" t="s">
        <v>95</v>
      </c>
      <c r="N15" s="11" t="s">
        <v>96</v>
      </c>
      <c r="O15" s="12" t="s">
        <v>44</v>
      </c>
      <c r="P15" s="11"/>
      <c r="Q15" s="13"/>
      <c r="R15" s="13"/>
    </row>
    <row r="16" spans="1:18" ht="33.75" x14ac:dyDescent="0.2">
      <c r="A16" s="6" t="str">
        <f t="shared" si="0"/>
        <v>High Priority/Approved by PO</v>
      </c>
      <c r="B16" s="7" t="s">
        <v>34</v>
      </c>
      <c r="C16" s="8" t="s">
        <v>35</v>
      </c>
      <c r="D16" s="7" t="str">
        <f t="shared" si="1"/>
        <v>Connectivity_15</v>
      </c>
      <c r="E16" s="9" t="s">
        <v>36</v>
      </c>
      <c r="F16" s="10" t="s">
        <v>97</v>
      </c>
      <c r="G16" s="10" t="s">
        <v>98</v>
      </c>
      <c r="H16" s="7" t="s">
        <v>39</v>
      </c>
      <c r="I16" s="7" t="s">
        <v>40</v>
      </c>
      <c r="J16" s="11" t="s">
        <v>83</v>
      </c>
      <c r="K16" s="7"/>
      <c r="L16" s="7"/>
      <c r="M16" s="11" t="s">
        <v>99</v>
      </c>
      <c r="N16" s="11" t="s">
        <v>100</v>
      </c>
      <c r="O16" s="12" t="s">
        <v>44</v>
      </c>
      <c r="P16" s="11"/>
      <c r="Q16" s="13"/>
      <c r="R16" s="13"/>
    </row>
    <row r="17" spans="1:18" ht="22.5" x14ac:dyDescent="0.2">
      <c r="A17" s="6" t="str">
        <f t="shared" si="0"/>
        <v>High Priority/Approved by PO</v>
      </c>
      <c r="B17" s="7" t="s">
        <v>34</v>
      </c>
      <c r="C17" s="8" t="s">
        <v>35</v>
      </c>
      <c r="D17" s="7" t="str">
        <f t="shared" si="1"/>
        <v>Connectivity_16</v>
      </c>
      <c r="E17" s="9" t="s">
        <v>36</v>
      </c>
      <c r="F17" s="10" t="s">
        <v>54</v>
      </c>
      <c r="G17" s="10" t="s">
        <v>101</v>
      </c>
      <c r="H17" s="7" t="s">
        <v>39</v>
      </c>
      <c r="I17" s="7" t="s">
        <v>40</v>
      </c>
      <c r="J17" s="11" t="s">
        <v>83</v>
      </c>
      <c r="K17" s="7"/>
      <c r="L17" s="7"/>
      <c r="M17" s="11" t="s">
        <v>102</v>
      </c>
      <c r="N17" s="11" t="s">
        <v>103</v>
      </c>
      <c r="O17" s="12" t="s">
        <v>44</v>
      </c>
      <c r="P17" s="11"/>
      <c r="Q17" s="13"/>
      <c r="R17" s="13"/>
    </row>
    <row r="18" spans="1:18" ht="22.8" x14ac:dyDescent="0.2">
      <c r="A18" s="6" t="str">
        <f t="shared" si="0"/>
        <v>High Priority/Approved by PO</v>
      </c>
      <c r="B18" s="7" t="s">
        <v>34</v>
      </c>
      <c r="C18" s="8" t="s">
        <v>35</v>
      </c>
      <c r="D18" s="7" t="str">
        <f t="shared" si="1"/>
        <v>Connectivity_17</v>
      </c>
      <c r="E18" s="9" t="s">
        <v>36</v>
      </c>
      <c r="F18" s="10" t="s">
        <v>54</v>
      </c>
      <c r="G18" s="10" t="s">
        <v>104</v>
      </c>
      <c r="H18" s="7" t="s">
        <v>39</v>
      </c>
      <c r="I18" s="7" t="s">
        <v>40</v>
      </c>
      <c r="J18" s="11" t="s">
        <v>83</v>
      </c>
      <c r="K18" s="7"/>
      <c r="L18" s="11" t="s">
        <v>105</v>
      </c>
      <c r="M18" s="11" t="s">
        <v>106</v>
      </c>
      <c r="N18" s="11" t="s">
        <v>107</v>
      </c>
      <c r="O18" s="12" t="s">
        <v>44</v>
      </c>
      <c r="P18" s="18"/>
      <c r="Q18" s="13"/>
      <c r="R18" s="13"/>
    </row>
    <row r="19" spans="1:18" ht="22.8" x14ac:dyDescent="0.2">
      <c r="A19" s="6" t="str">
        <f t="shared" si="0"/>
        <v>High Priority/Approved by PO</v>
      </c>
      <c r="B19" s="7" t="s">
        <v>34</v>
      </c>
      <c r="C19" s="8" t="s">
        <v>35</v>
      </c>
      <c r="D19" s="7" t="str">
        <f t="shared" si="1"/>
        <v>Connectivity_18</v>
      </c>
      <c r="E19" s="19" t="s">
        <v>36</v>
      </c>
      <c r="F19" s="20" t="s">
        <v>108</v>
      </c>
      <c r="G19" s="10" t="s">
        <v>109</v>
      </c>
      <c r="H19" s="7" t="s">
        <v>39</v>
      </c>
      <c r="I19" s="7" t="s">
        <v>40</v>
      </c>
      <c r="J19" s="20" t="s">
        <v>110</v>
      </c>
      <c r="K19" s="20"/>
      <c r="L19" s="11" t="s">
        <v>105</v>
      </c>
      <c r="M19" s="20" t="s">
        <v>111</v>
      </c>
      <c r="N19" s="20" t="s">
        <v>112</v>
      </c>
      <c r="O19" s="12" t="s">
        <v>44</v>
      </c>
      <c r="P19" s="20"/>
      <c r="Q19" s="13"/>
      <c r="R19" s="13"/>
    </row>
    <row r="20" spans="1:18" ht="22.8" x14ac:dyDescent="0.2">
      <c r="A20" s="6" t="str">
        <f t="shared" si="0"/>
        <v>High Priority/Approved by PO</v>
      </c>
      <c r="B20" s="7" t="s">
        <v>34</v>
      </c>
      <c r="C20" s="8" t="s">
        <v>35</v>
      </c>
      <c r="D20" s="7" t="str">
        <f t="shared" si="1"/>
        <v>Connectivity_19</v>
      </c>
      <c r="E20" s="19" t="s">
        <v>36</v>
      </c>
      <c r="F20" s="20" t="s">
        <v>113</v>
      </c>
      <c r="G20" s="10" t="s">
        <v>114</v>
      </c>
      <c r="H20" s="7" t="s">
        <v>39</v>
      </c>
      <c r="I20" s="7" t="s">
        <v>40</v>
      </c>
      <c r="J20" s="20" t="s">
        <v>115</v>
      </c>
      <c r="K20" s="7"/>
      <c r="L20" s="11" t="s">
        <v>105</v>
      </c>
      <c r="M20" s="20" t="s">
        <v>116</v>
      </c>
      <c r="N20" s="20" t="s">
        <v>117</v>
      </c>
      <c r="O20" s="12" t="s">
        <v>44</v>
      </c>
      <c r="P20" s="20"/>
      <c r="Q20" s="13"/>
      <c r="R20" s="13"/>
    </row>
    <row r="21" spans="1:18" ht="22.8" x14ac:dyDescent="0.2">
      <c r="A21" s="6" t="str">
        <f t="shared" si="0"/>
        <v>High Priority/Approved by PO</v>
      </c>
      <c r="B21" s="7" t="s">
        <v>34</v>
      </c>
      <c r="C21" s="8" t="s">
        <v>35</v>
      </c>
      <c r="D21" s="7" t="str">
        <f t="shared" si="1"/>
        <v>Connectivity_20</v>
      </c>
      <c r="E21" s="19" t="s">
        <v>36</v>
      </c>
      <c r="F21" s="20" t="s">
        <v>113</v>
      </c>
      <c r="G21" s="10" t="s">
        <v>118</v>
      </c>
      <c r="H21" s="7" t="s">
        <v>39</v>
      </c>
      <c r="I21" s="7" t="s">
        <v>40</v>
      </c>
      <c r="J21" s="20" t="s">
        <v>115</v>
      </c>
      <c r="K21" s="7"/>
      <c r="L21" s="11" t="s">
        <v>105</v>
      </c>
      <c r="M21" s="20" t="s">
        <v>119</v>
      </c>
      <c r="N21" s="20" t="s">
        <v>117</v>
      </c>
      <c r="O21" s="12" t="s">
        <v>44</v>
      </c>
      <c r="P21" s="20"/>
      <c r="Q21" s="13"/>
      <c r="R21" s="13"/>
    </row>
    <row r="22" spans="1:18" ht="22.8" x14ac:dyDescent="0.2">
      <c r="A22" s="6" t="str">
        <f t="shared" si="0"/>
        <v>High Priority/Approved by PO</v>
      </c>
      <c r="B22" s="7" t="s">
        <v>34</v>
      </c>
      <c r="C22" s="8" t="s">
        <v>35</v>
      </c>
      <c r="D22" s="7" t="str">
        <f t="shared" si="1"/>
        <v>Connectivity_21</v>
      </c>
      <c r="E22" s="19" t="s">
        <v>36</v>
      </c>
      <c r="F22" s="20" t="s">
        <v>113</v>
      </c>
      <c r="G22" s="10" t="s">
        <v>120</v>
      </c>
      <c r="H22" s="7" t="s">
        <v>39</v>
      </c>
      <c r="I22" s="7" t="s">
        <v>40</v>
      </c>
      <c r="J22" s="20" t="s">
        <v>115</v>
      </c>
      <c r="K22" s="7"/>
      <c r="L22" s="11" t="s">
        <v>105</v>
      </c>
      <c r="M22" s="20" t="s">
        <v>121</v>
      </c>
      <c r="N22" s="20" t="s">
        <v>117</v>
      </c>
      <c r="O22" s="12" t="s">
        <v>44</v>
      </c>
      <c r="P22" s="20"/>
      <c r="Q22" s="13"/>
      <c r="R22" s="13"/>
    </row>
    <row r="23" spans="1:18" ht="22.8" x14ac:dyDescent="0.2">
      <c r="A23" s="6" t="str">
        <f t="shared" si="0"/>
        <v>High Priority/Approved by PO</v>
      </c>
      <c r="B23" s="7" t="s">
        <v>34</v>
      </c>
      <c r="C23" s="8" t="s">
        <v>35</v>
      </c>
      <c r="D23" s="7" t="str">
        <f t="shared" si="1"/>
        <v>Connectivity_22</v>
      </c>
      <c r="E23" s="19" t="s">
        <v>36</v>
      </c>
      <c r="F23" s="20" t="s">
        <v>113</v>
      </c>
      <c r="G23" s="10" t="s">
        <v>122</v>
      </c>
      <c r="H23" s="7" t="s">
        <v>39</v>
      </c>
      <c r="I23" s="7" t="s">
        <v>40</v>
      </c>
      <c r="J23" s="20" t="s">
        <v>115</v>
      </c>
      <c r="K23" s="7"/>
      <c r="L23" s="11" t="s">
        <v>105</v>
      </c>
      <c r="M23" s="20" t="s">
        <v>123</v>
      </c>
      <c r="N23" s="20" t="s">
        <v>117</v>
      </c>
      <c r="O23" s="12" t="s">
        <v>44</v>
      </c>
      <c r="P23" s="20"/>
      <c r="Q23" s="13"/>
      <c r="R23" s="13"/>
    </row>
    <row r="24" spans="1:18" ht="22.8" x14ac:dyDescent="0.2">
      <c r="A24" s="6" t="str">
        <f t="shared" si="0"/>
        <v>High Priority/Approved by PO</v>
      </c>
      <c r="B24" s="7" t="s">
        <v>34</v>
      </c>
      <c r="C24" s="8" t="s">
        <v>35</v>
      </c>
      <c r="D24" s="7" t="str">
        <f t="shared" si="1"/>
        <v>Connectivity_23</v>
      </c>
      <c r="E24" s="19" t="s">
        <v>36</v>
      </c>
      <c r="F24" s="20" t="s">
        <v>113</v>
      </c>
      <c r="G24" s="10" t="s">
        <v>124</v>
      </c>
      <c r="H24" s="7" t="s">
        <v>39</v>
      </c>
      <c r="I24" s="7" t="s">
        <v>40</v>
      </c>
      <c r="J24" s="20" t="s">
        <v>115</v>
      </c>
      <c r="K24" s="7"/>
      <c r="L24" s="11" t="s">
        <v>105</v>
      </c>
      <c r="M24" s="20" t="s">
        <v>125</v>
      </c>
      <c r="N24" s="20" t="s">
        <v>126</v>
      </c>
      <c r="O24" s="12" t="s">
        <v>44</v>
      </c>
      <c r="P24" s="20"/>
      <c r="Q24" s="13"/>
      <c r="R24" s="13"/>
    </row>
    <row r="25" spans="1:18" ht="22.8" x14ac:dyDescent="0.2">
      <c r="A25" s="6" t="str">
        <f t="shared" si="0"/>
        <v>High Priority/Approved by PO</v>
      </c>
      <c r="B25" s="7" t="s">
        <v>34</v>
      </c>
      <c r="C25" s="8" t="s">
        <v>35</v>
      </c>
      <c r="D25" s="7" t="str">
        <f t="shared" si="1"/>
        <v>Connectivity_24</v>
      </c>
      <c r="E25" s="19" t="s">
        <v>36</v>
      </c>
      <c r="F25" s="20" t="s">
        <v>127</v>
      </c>
      <c r="G25" s="10" t="s">
        <v>128</v>
      </c>
      <c r="H25" s="7" t="s">
        <v>39</v>
      </c>
      <c r="I25" s="7" t="s">
        <v>40</v>
      </c>
      <c r="J25" s="20" t="s">
        <v>129</v>
      </c>
      <c r="K25" s="7"/>
      <c r="L25" s="11" t="s">
        <v>105</v>
      </c>
      <c r="M25" s="20" t="s">
        <v>130</v>
      </c>
      <c r="N25" s="20" t="s">
        <v>131</v>
      </c>
      <c r="O25" s="12" t="s">
        <v>44</v>
      </c>
      <c r="P25" s="20"/>
      <c r="Q25" s="13"/>
      <c r="R25" s="13"/>
    </row>
    <row r="26" spans="1:18" ht="22.8" x14ac:dyDescent="0.2">
      <c r="A26" s="6" t="str">
        <f t="shared" si="0"/>
        <v>High Priority/Approved by PO</v>
      </c>
      <c r="B26" s="7" t="s">
        <v>34</v>
      </c>
      <c r="C26" s="8" t="s">
        <v>35</v>
      </c>
      <c r="D26" s="7" t="str">
        <f t="shared" si="1"/>
        <v>Connectivity_25</v>
      </c>
      <c r="E26" s="19" t="s">
        <v>36</v>
      </c>
      <c r="F26" s="20" t="s">
        <v>127</v>
      </c>
      <c r="G26" s="10" t="s">
        <v>132</v>
      </c>
      <c r="H26" s="7" t="s">
        <v>39</v>
      </c>
      <c r="I26" s="7" t="s">
        <v>40</v>
      </c>
      <c r="J26" s="20" t="s">
        <v>129</v>
      </c>
      <c r="K26" s="7"/>
      <c r="L26" s="11" t="s">
        <v>105</v>
      </c>
      <c r="M26" s="20" t="s">
        <v>133</v>
      </c>
      <c r="N26" s="20" t="s">
        <v>131</v>
      </c>
      <c r="O26" s="12" t="s">
        <v>44</v>
      </c>
      <c r="P26" s="20"/>
      <c r="Q26" s="13"/>
      <c r="R26" s="13"/>
    </row>
    <row r="27" spans="1:18" ht="22.8" x14ac:dyDescent="0.2">
      <c r="A27" s="6" t="str">
        <f t="shared" si="0"/>
        <v>High Priority/Approved by PO</v>
      </c>
      <c r="B27" s="7" t="s">
        <v>34</v>
      </c>
      <c r="C27" s="8" t="s">
        <v>35</v>
      </c>
      <c r="D27" s="7" t="str">
        <f t="shared" si="1"/>
        <v>Connectivity_26</v>
      </c>
      <c r="E27" s="19" t="s">
        <v>36</v>
      </c>
      <c r="F27" s="20" t="s">
        <v>127</v>
      </c>
      <c r="G27" s="10" t="s">
        <v>134</v>
      </c>
      <c r="H27" s="7" t="s">
        <v>39</v>
      </c>
      <c r="I27" s="7" t="s">
        <v>40</v>
      </c>
      <c r="J27" s="20" t="s">
        <v>129</v>
      </c>
      <c r="K27" s="7"/>
      <c r="L27" s="11" t="s">
        <v>105</v>
      </c>
      <c r="M27" s="20" t="s">
        <v>135</v>
      </c>
      <c r="N27" s="20" t="s">
        <v>136</v>
      </c>
      <c r="O27" s="12" t="s">
        <v>44</v>
      </c>
      <c r="P27" s="20"/>
      <c r="Q27" s="13"/>
      <c r="R27" s="13"/>
    </row>
    <row r="28" spans="1:18" ht="22.8" x14ac:dyDescent="0.2">
      <c r="A28" s="6" t="str">
        <f t="shared" si="0"/>
        <v>High Priority/Approved by PO</v>
      </c>
      <c r="B28" s="7" t="s">
        <v>34</v>
      </c>
      <c r="C28" s="8" t="s">
        <v>35</v>
      </c>
      <c r="D28" s="7" t="str">
        <f t="shared" si="1"/>
        <v>Connectivity_27</v>
      </c>
      <c r="E28" s="19" t="s">
        <v>36</v>
      </c>
      <c r="F28" s="20" t="s">
        <v>137</v>
      </c>
      <c r="G28" s="11" t="s">
        <v>138</v>
      </c>
      <c r="H28" s="7" t="s">
        <v>39</v>
      </c>
      <c r="I28" s="7" t="s">
        <v>40</v>
      </c>
      <c r="J28" s="20" t="s">
        <v>115</v>
      </c>
      <c r="K28" s="7"/>
      <c r="L28" s="11" t="s">
        <v>105</v>
      </c>
      <c r="M28" s="20" t="s">
        <v>139</v>
      </c>
      <c r="N28" s="20" t="s">
        <v>140</v>
      </c>
      <c r="O28" s="12" t="s">
        <v>44</v>
      </c>
      <c r="P28" s="20"/>
      <c r="Q28" s="13"/>
      <c r="R28" s="13"/>
    </row>
    <row r="29" spans="1:18" ht="22.8" x14ac:dyDescent="0.2">
      <c r="A29" s="6" t="str">
        <f t="shared" si="0"/>
        <v>High Priority/Approved by PO</v>
      </c>
      <c r="B29" s="7" t="s">
        <v>34</v>
      </c>
      <c r="C29" s="8" t="s">
        <v>35</v>
      </c>
      <c r="D29" s="7" t="str">
        <f t="shared" si="1"/>
        <v>Connectivity_28</v>
      </c>
      <c r="E29" s="19" t="s">
        <v>36</v>
      </c>
      <c r="F29" s="20" t="s">
        <v>137</v>
      </c>
      <c r="G29" s="11" t="s">
        <v>124</v>
      </c>
      <c r="H29" s="7" t="s">
        <v>39</v>
      </c>
      <c r="I29" s="7" t="s">
        <v>40</v>
      </c>
      <c r="J29" s="20" t="s">
        <v>115</v>
      </c>
      <c r="K29" s="7"/>
      <c r="L29" s="11" t="s">
        <v>105</v>
      </c>
      <c r="M29" s="20" t="s">
        <v>125</v>
      </c>
      <c r="N29" s="20" t="s">
        <v>126</v>
      </c>
      <c r="O29" s="12" t="s">
        <v>44</v>
      </c>
      <c r="P29" s="20"/>
      <c r="Q29" s="13"/>
      <c r="R29" s="13"/>
    </row>
    <row r="30" spans="1:18" ht="22.8" x14ac:dyDescent="0.2">
      <c r="A30" s="6" t="str">
        <f t="shared" si="0"/>
        <v>High Priority/Approved by PO</v>
      </c>
      <c r="B30" s="7" t="s">
        <v>34</v>
      </c>
      <c r="C30" s="8" t="s">
        <v>35</v>
      </c>
      <c r="D30" s="7" t="str">
        <f t="shared" si="1"/>
        <v>Connectivity_29</v>
      </c>
      <c r="E30" s="19" t="s">
        <v>36</v>
      </c>
      <c r="F30" s="20" t="s">
        <v>141</v>
      </c>
      <c r="G30" s="11" t="s">
        <v>142</v>
      </c>
      <c r="H30" s="7" t="s">
        <v>39</v>
      </c>
      <c r="I30" s="7" t="s">
        <v>40</v>
      </c>
      <c r="J30" s="20" t="s">
        <v>115</v>
      </c>
      <c r="K30" s="7"/>
      <c r="L30" s="11" t="s">
        <v>105</v>
      </c>
      <c r="M30" s="20" t="s">
        <v>143</v>
      </c>
      <c r="N30" s="20" t="s">
        <v>144</v>
      </c>
      <c r="O30" s="12" t="s">
        <v>44</v>
      </c>
      <c r="P30" s="20"/>
      <c r="Q30" s="13"/>
      <c r="R30" s="13"/>
    </row>
    <row r="31" spans="1:18" ht="34.200000000000003" x14ac:dyDescent="0.2">
      <c r="A31" s="6" t="str">
        <f t="shared" si="0"/>
        <v>High Priority/Approved by PO</v>
      </c>
      <c r="B31" s="7" t="s">
        <v>34</v>
      </c>
      <c r="C31" s="8" t="s">
        <v>35</v>
      </c>
      <c r="D31" s="7" t="str">
        <f t="shared" si="1"/>
        <v>Connectivity_30</v>
      </c>
      <c r="E31" s="19" t="s">
        <v>36</v>
      </c>
      <c r="F31" s="20" t="s">
        <v>141</v>
      </c>
      <c r="G31" s="11" t="s">
        <v>145</v>
      </c>
      <c r="H31" s="7" t="s">
        <v>39</v>
      </c>
      <c r="I31" s="7" t="s">
        <v>40</v>
      </c>
      <c r="J31" s="20" t="s">
        <v>115</v>
      </c>
      <c r="K31" s="7"/>
      <c r="L31" s="11" t="s">
        <v>105</v>
      </c>
      <c r="M31" s="20" t="s">
        <v>146</v>
      </c>
      <c r="N31" s="20" t="s">
        <v>147</v>
      </c>
      <c r="O31" s="12" t="s">
        <v>44</v>
      </c>
      <c r="P31" s="20"/>
      <c r="Q31" s="13"/>
      <c r="R31" s="13"/>
    </row>
    <row r="32" spans="1:18" ht="22.8" x14ac:dyDescent="0.2">
      <c r="A32" s="6" t="str">
        <f t="shared" si="0"/>
        <v>High Priority/Approved by PO</v>
      </c>
      <c r="B32" s="7" t="s">
        <v>34</v>
      </c>
      <c r="C32" s="8" t="s">
        <v>35</v>
      </c>
      <c r="D32" s="7" t="str">
        <f t="shared" si="1"/>
        <v>Connectivity_31</v>
      </c>
      <c r="E32" s="19" t="s">
        <v>36</v>
      </c>
      <c r="F32" s="20" t="s">
        <v>141</v>
      </c>
      <c r="G32" s="10" t="s">
        <v>134</v>
      </c>
      <c r="H32" s="7" t="s">
        <v>39</v>
      </c>
      <c r="I32" s="7" t="s">
        <v>40</v>
      </c>
      <c r="J32" s="20" t="s">
        <v>115</v>
      </c>
      <c r="K32" s="7"/>
      <c r="L32" s="11" t="s">
        <v>105</v>
      </c>
      <c r="M32" s="20" t="s">
        <v>135</v>
      </c>
      <c r="N32" s="20" t="s">
        <v>148</v>
      </c>
      <c r="O32" s="12" t="s">
        <v>44</v>
      </c>
      <c r="P32" s="20"/>
      <c r="Q32" s="13"/>
      <c r="R32" s="13"/>
    </row>
    <row r="33" spans="1:18" s="21" customFormat="1" x14ac:dyDescent="0.2">
      <c r="A33" s="6" t="str">
        <f t="shared" si="0"/>
        <v>High Priority/Approved by PO</v>
      </c>
      <c r="B33" s="7" t="s">
        <v>34</v>
      </c>
      <c r="C33" s="8" t="s">
        <v>35</v>
      </c>
      <c r="D33" s="7" t="str">
        <f t="shared" si="1"/>
        <v>Connectivity_32</v>
      </c>
      <c r="E33" s="19" t="s">
        <v>36</v>
      </c>
      <c r="F33" s="20" t="s">
        <v>149</v>
      </c>
      <c r="G33" s="11" t="s">
        <v>150</v>
      </c>
      <c r="H33" s="7" t="s">
        <v>39</v>
      </c>
      <c r="I33" s="7" t="s">
        <v>40</v>
      </c>
      <c r="J33" s="20" t="s">
        <v>151</v>
      </c>
      <c r="K33" s="7"/>
      <c r="L33" s="11" t="s">
        <v>105</v>
      </c>
      <c r="M33" s="20" t="s">
        <v>152</v>
      </c>
      <c r="N33" s="20" t="s">
        <v>153</v>
      </c>
      <c r="O33" s="12" t="s">
        <v>44</v>
      </c>
      <c r="P33" s="20"/>
      <c r="Q33" s="13"/>
      <c r="R33" s="13"/>
    </row>
    <row r="34" spans="1:18" x14ac:dyDescent="0.2">
      <c r="A34" s="6" t="str">
        <f t="shared" si="0"/>
        <v>High Priority/Approved by PO</v>
      </c>
      <c r="B34" s="7" t="s">
        <v>34</v>
      </c>
      <c r="C34" s="8" t="s">
        <v>35</v>
      </c>
      <c r="D34" s="7" t="str">
        <f t="shared" si="1"/>
        <v>Connectivity_33</v>
      </c>
      <c r="E34" s="19" t="s">
        <v>36</v>
      </c>
      <c r="F34" s="20" t="s">
        <v>149</v>
      </c>
      <c r="G34" s="10" t="s">
        <v>134</v>
      </c>
      <c r="H34" s="7" t="s">
        <v>39</v>
      </c>
      <c r="I34" s="7" t="s">
        <v>40</v>
      </c>
      <c r="J34" s="20" t="s">
        <v>151</v>
      </c>
      <c r="K34" s="7"/>
      <c r="L34" s="11" t="s">
        <v>105</v>
      </c>
      <c r="M34" s="20" t="s">
        <v>135</v>
      </c>
      <c r="N34" s="20" t="s">
        <v>148</v>
      </c>
      <c r="O34" s="12" t="s">
        <v>44</v>
      </c>
      <c r="P34" s="20"/>
      <c r="Q34" s="13"/>
      <c r="R34" s="13"/>
    </row>
    <row r="35" spans="1:18" x14ac:dyDescent="0.2">
      <c r="A35" s="6" t="str">
        <f t="shared" si="0"/>
        <v>High Priority/Approved by PO</v>
      </c>
      <c r="B35" s="7" t="s">
        <v>34</v>
      </c>
      <c r="C35" s="8" t="s">
        <v>35</v>
      </c>
      <c r="D35" s="7" t="str">
        <f t="shared" si="1"/>
        <v>Connectivity_34</v>
      </c>
      <c r="E35" s="19" t="s">
        <v>36</v>
      </c>
      <c r="F35" s="20" t="s">
        <v>149</v>
      </c>
      <c r="G35" s="11" t="s">
        <v>154</v>
      </c>
      <c r="H35" s="7" t="s">
        <v>39</v>
      </c>
      <c r="I35" s="7" t="s">
        <v>40</v>
      </c>
      <c r="J35" s="20" t="s">
        <v>151</v>
      </c>
      <c r="K35" s="7"/>
      <c r="L35" s="11" t="s">
        <v>105</v>
      </c>
      <c r="M35" s="20" t="s">
        <v>155</v>
      </c>
      <c r="N35" s="20" t="s">
        <v>156</v>
      </c>
      <c r="O35" s="12" t="s">
        <v>44</v>
      </c>
      <c r="P35" s="20"/>
      <c r="Q35" s="13"/>
      <c r="R35" s="13"/>
    </row>
    <row r="36" spans="1:18" ht="22.8" x14ac:dyDescent="0.2">
      <c r="A36" s="6" t="str">
        <f t="shared" si="0"/>
        <v>High Priority/Approved by PO</v>
      </c>
      <c r="B36" s="7" t="s">
        <v>34</v>
      </c>
      <c r="C36" s="8" t="s">
        <v>35</v>
      </c>
      <c r="D36" s="7" t="str">
        <f t="shared" si="1"/>
        <v>Connectivity_35</v>
      </c>
      <c r="E36" s="19" t="s">
        <v>36</v>
      </c>
      <c r="F36" s="20" t="s">
        <v>157</v>
      </c>
      <c r="G36" s="11" t="s">
        <v>158</v>
      </c>
      <c r="H36" s="7" t="s">
        <v>39</v>
      </c>
      <c r="I36" s="7" t="s">
        <v>40</v>
      </c>
      <c r="J36" s="20" t="s">
        <v>159</v>
      </c>
      <c r="K36" s="7"/>
      <c r="L36" s="11" t="s">
        <v>105</v>
      </c>
      <c r="M36" s="20" t="s">
        <v>160</v>
      </c>
      <c r="N36" s="20" t="s">
        <v>161</v>
      </c>
      <c r="O36" s="12" t="s">
        <v>44</v>
      </c>
      <c r="P36" s="20"/>
      <c r="Q36" s="13"/>
      <c r="R36" s="13"/>
    </row>
    <row r="37" spans="1:18" s="22" customFormat="1" ht="22.8" x14ac:dyDescent="0.2">
      <c r="A37" s="6" t="str">
        <f t="shared" si="0"/>
        <v>High Priority/Approved by PO</v>
      </c>
      <c r="B37" s="7" t="s">
        <v>34</v>
      </c>
      <c r="C37" s="8" t="s">
        <v>35</v>
      </c>
      <c r="D37" s="7" t="str">
        <f t="shared" si="1"/>
        <v>Connectivity_36</v>
      </c>
      <c r="E37" s="19" t="s">
        <v>36</v>
      </c>
      <c r="F37" s="20" t="s">
        <v>162</v>
      </c>
      <c r="G37" s="11" t="s">
        <v>134</v>
      </c>
      <c r="H37" s="7" t="s">
        <v>39</v>
      </c>
      <c r="I37" s="7" t="s">
        <v>40</v>
      </c>
      <c r="J37" s="20" t="s">
        <v>159</v>
      </c>
      <c r="K37" s="7"/>
      <c r="L37" s="11" t="s">
        <v>105</v>
      </c>
      <c r="M37" s="20" t="s">
        <v>163</v>
      </c>
      <c r="N37" s="20" t="s">
        <v>164</v>
      </c>
      <c r="O37" s="12" t="s">
        <v>44</v>
      </c>
      <c r="P37" s="20"/>
      <c r="Q37" s="13"/>
      <c r="R37" s="13"/>
    </row>
    <row r="38" spans="1:18" ht="22.8" x14ac:dyDescent="0.2">
      <c r="A38" s="6" t="str">
        <f t="shared" si="0"/>
        <v>High Priority/Approved by PO</v>
      </c>
      <c r="B38" s="7" t="s">
        <v>34</v>
      </c>
      <c r="C38" s="8" t="s">
        <v>35</v>
      </c>
      <c r="D38" s="7" t="str">
        <f t="shared" si="1"/>
        <v>Connectivity_37</v>
      </c>
      <c r="E38" s="19" t="s">
        <v>36</v>
      </c>
      <c r="F38" s="20" t="s">
        <v>108</v>
      </c>
      <c r="G38" s="10" t="s">
        <v>37</v>
      </c>
      <c r="H38" s="7" t="s">
        <v>39</v>
      </c>
      <c r="I38" s="7" t="s">
        <v>40</v>
      </c>
      <c r="J38" s="20" t="s">
        <v>165</v>
      </c>
      <c r="K38" s="20"/>
      <c r="L38" s="20" t="s">
        <v>166</v>
      </c>
      <c r="M38" s="20" t="s">
        <v>167</v>
      </c>
      <c r="N38" s="20" t="s">
        <v>168</v>
      </c>
      <c r="O38" s="12" t="s">
        <v>44</v>
      </c>
      <c r="P38" s="11"/>
      <c r="Q38" s="13"/>
      <c r="R38" s="13"/>
    </row>
    <row r="39" spans="1:18" ht="22.8" x14ac:dyDescent="0.2">
      <c r="A39" s="6" t="str">
        <f t="shared" si="0"/>
        <v>High Priority/Approved by PO</v>
      </c>
      <c r="B39" s="7" t="s">
        <v>34</v>
      </c>
      <c r="C39" s="8" t="s">
        <v>35</v>
      </c>
      <c r="D39" s="7" t="str">
        <f t="shared" si="1"/>
        <v>Connectivity_38</v>
      </c>
      <c r="E39" s="19" t="s">
        <v>36</v>
      </c>
      <c r="F39" s="20" t="s">
        <v>169</v>
      </c>
      <c r="G39" s="10" t="s">
        <v>170</v>
      </c>
      <c r="H39" s="7" t="s">
        <v>39</v>
      </c>
      <c r="I39" s="7" t="s">
        <v>40</v>
      </c>
      <c r="J39" s="20" t="s">
        <v>165</v>
      </c>
      <c r="K39" s="7"/>
      <c r="L39" s="20" t="s">
        <v>166</v>
      </c>
      <c r="M39" s="20" t="s">
        <v>171</v>
      </c>
      <c r="N39" s="20" t="s">
        <v>172</v>
      </c>
      <c r="O39" s="12" t="s">
        <v>44</v>
      </c>
      <c r="P39" s="18"/>
      <c r="Q39" s="13"/>
      <c r="R39" s="13"/>
    </row>
    <row r="40" spans="1:18" ht="22.8" x14ac:dyDescent="0.2">
      <c r="A40" s="6" t="str">
        <f t="shared" si="0"/>
        <v>High Priority/Approved by PO</v>
      </c>
      <c r="B40" s="7" t="s">
        <v>34</v>
      </c>
      <c r="C40" s="8" t="s">
        <v>35</v>
      </c>
      <c r="D40" s="7" t="str">
        <f t="shared" si="1"/>
        <v>Connectivity_39</v>
      </c>
      <c r="E40" s="19" t="s">
        <v>36</v>
      </c>
      <c r="F40" s="20" t="s">
        <v>169</v>
      </c>
      <c r="G40" s="10" t="s">
        <v>173</v>
      </c>
      <c r="H40" s="7" t="s">
        <v>174</v>
      </c>
      <c r="I40" s="7" t="s">
        <v>40</v>
      </c>
      <c r="J40" s="20" t="s">
        <v>165</v>
      </c>
      <c r="K40" s="7"/>
      <c r="L40" s="20" t="s">
        <v>166</v>
      </c>
      <c r="M40" s="20" t="s">
        <v>175</v>
      </c>
      <c r="N40" s="20" t="s">
        <v>176</v>
      </c>
      <c r="O40" s="12" t="s">
        <v>44</v>
      </c>
      <c r="P40" s="18"/>
      <c r="Q40" s="13"/>
      <c r="R40" s="13"/>
    </row>
    <row r="41" spans="1:18" ht="22.8" x14ac:dyDescent="0.2">
      <c r="A41" s="6" t="str">
        <f t="shared" si="0"/>
        <v>High Priority/Approved by PO</v>
      </c>
      <c r="B41" s="7" t="s">
        <v>34</v>
      </c>
      <c r="C41" s="8" t="s">
        <v>35</v>
      </c>
      <c r="D41" s="7" t="str">
        <f t="shared" si="1"/>
        <v>Connectivity_40</v>
      </c>
      <c r="E41" s="19" t="s">
        <v>36</v>
      </c>
      <c r="F41" s="20" t="s">
        <v>169</v>
      </c>
      <c r="G41" s="10" t="s">
        <v>177</v>
      </c>
      <c r="H41" s="7" t="s">
        <v>39</v>
      </c>
      <c r="I41" s="7" t="s">
        <v>40</v>
      </c>
      <c r="J41" s="20" t="s">
        <v>165</v>
      </c>
      <c r="K41" s="7"/>
      <c r="L41" s="20" t="s">
        <v>166</v>
      </c>
      <c r="M41" s="20" t="s">
        <v>178</v>
      </c>
      <c r="N41" s="20" t="s">
        <v>179</v>
      </c>
      <c r="O41" s="12" t="s">
        <v>44</v>
      </c>
      <c r="P41" s="18"/>
      <c r="Q41" s="13"/>
      <c r="R41" s="13"/>
    </row>
    <row r="42" spans="1:18" ht="22.8" x14ac:dyDescent="0.2">
      <c r="A42" s="6" t="str">
        <f t="shared" si="0"/>
        <v>High Priority/Approved by PO</v>
      </c>
      <c r="B42" s="7" t="s">
        <v>34</v>
      </c>
      <c r="C42" s="8" t="s">
        <v>35</v>
      </c>
      <c r="D42" s="7" t="str">
        <f t="shared" si="1"/>
        <v>Connectivity_41</v>
      </c>
      <c r="E42" s="19" t="s">
        <v>36</v>
      </c>
      <c r="F42" s="20" t="s">
        <v>180</v>
      </c>
      <c r="G42" s="10" t="s">
        <v>181</v>
      </c>
      <c r="H42" s="7" t="s">
        <v>39</v>
      </c>
      <c r="I42" s="7" t="s">
        <v>40</v>
      </c>
      <c r="J42" s="20" t="s">
        <v>165</v>
      </c>
      <c r="K42" s="7"/>
      <c r="L42" s="20" t="s">
        <v>166</v>
      </c>
      <c r="M42" s="20" t="s">
        <v>182</v>
      </c>
      <c r="N42" s="20" t="s">
        <v>183</v>
      </c>
      <c r="O42" s="12" t="s">
        <v>44</v>
      </c>
      <c r="P42" s="18"/>
      <c r="Q42" s="13"/>
      <c r="R42" s="13"/>
    </row>
    <row r="43" spans="1:18" ht="22.8" x14ac:dyDescent="0.2">
      <c r="A43" s="6" t="str">
        <f t="shared" si="0"/>
        <v>High Priority/Approved by PO</v>
      </c>
      <c r="B43" s="7" t="s">
        <v>34</v>
      </c>
      <c r="C43" s="8" t="s">
        <v>35</v>
      </c>
      <c r="D43" s="7" t="str">
        <f t="shared" si="1"/>
        <v>Connectivity_42</v>
      </c>
      <c r="E43" s="19" t="s">
        <v>36</v>
      </c>
      <c r="F43" s="20" t="s">
        <v>184</v>
      </c>
      <c r="G43" s="11" t="s">
        <v>185</v>
      </c>
      <c r="H43" s="7" t="s">
        <v>39</v>
      </c>
      <c r="I43" s="7" t="s">
        <v>40</v>
      </c>
      <c r="J43" s="20" t="s">
        <v>165</v>
      </c>
      <c r="K43" s="7"/>
      <c r="L43" s="20" t="s">
        <v>166</v>
      </c>
      <c r="M43" s="20" t="s">
        <v>186</v>
      </c>
      <c r="N43" s="20" t="s">
        <v>187</v>
      </c>
      <c r="O43" s="12" t="s">
        <v>44</v>
      </c>
      <c r="P43" s="18"/>
      <c r="Q43" s="13"/>
      <c r="R43" s="13"/>
    </row>
    <row r="44" spans="1:18" ht="22.8" x14ac:dyDescent="0.2">
      <c r="A44" s="6" t="str">
        <f t="shared" si="0"/>
        <v>High Priority/Approved by PO</v>
      </c>
      <c r="B44" s="7" t="s">
        <v>34</v>
      </c>
      <c r="C44" s="8" t="s">
        <v>35</v>
      </c>
      <c r="D44" s="7" t="str">
        <f t="shared" si="1"/>
        <v>Connectivity_43</v>
      </c>
      <c r="E44" s="19" t="s">
        <v>36</v>
      </c>
      <c r="F44" s="20" t="s">
        <v>184</v>
      </c>
      <c r="G44" s="11" t="s">
        <v>188</v>
      </c>
      <c r="H44" s="7" t="s">
        <v>174</v>
      </c>
      <c r="I44" s="7" t="s">
        <v>40</v>
      </c>
      <c r="J44" s="20" t="s">
        <v>165</v>
      </c>
      <c r="K44" s="7"/>
      <c r="L44" s="20" t="s">
        <v>166</v>
      </c>
      <c r="M44" s="20" t="s">
        <v>189</v>
      </c>
      <c r="N44" s="20" t="s">
        <v>190</v>
      </c>
      <c r="O44" s="12" t="s">
        <v>44</v>
      </c>
      <c r="P44" s="18"/>
      <c r="Q44" s="13"/>
      <c r="R44" s="13"/>
    </row>
    <row r="45" spans="1:18" ht="22.8" x14ac:dyDescent="0.2">
      <c r="A45" s="6" t="str">
        <f t="shared" si="0"/>
        <v>High Priority/Approved by PO</v>
      </c>
      <c r="B45" s="7" t="s">
        <v>34</v>
      </c>
      <c r="C45" s="8" t="s">
        <v>35</v>
      </c>
      <c r="D45" s="7" t="str">
        <f t="shared" si="1"/>
        <v>Connectivity_44</v>
      </c>
      <c r="E45" s="19" t="s">
        <v>36</v>
      </c>
      <c r="F45" s="20" t="s">
        <v>184</v>
      </c>
      <c r="G45" s="11" t="s">
        <v>191</v>
      </c>
      <c r="H45" s="7" t="s">
        <v>39</v>
      </c>
      <c r="I45" s="7" t="s">
        <v>40</v>
      </c>
      <c r="J45" s="20" t="s">
        <v>165</v>
      </c>
      <c r="K45" s="7"/>
      <c r="L45" s="20" t="s">
        <v>166</v>
      </c>
      <c r="M45" s="20" t="s">
        <v>192</v>
      </c>
      <c r="N45" s="20" t="s">
        <v>193</v>
      </c>
      <c r="O45" s="12" t="s">
        <v>44</v>
      </c>
      <c r="P45" s="18"/>
      <c r="Q45" s="13"/>
      <c r="R45" s="13"/>
    </row>
    <row r="46" spans="1:18" ht="22.8" x14ac:dyDescent="0.2">
      <c r="A46" s="6" t="str">
        <f t="shared" si="0"/>
        <v>High Priority/Approved by PO</v>
      </c>
      <c r="B46" s="7" t="s">
        <v>34</v>
      </c>
      <c r="C46" s="8" t="s">
        <v>35</v>
      </c>
      <c r="D46" s="7" t="str">
        <f t="shared" si="1"/>
        <v>Connectivity_45</v>
      </c>
      <c r="E46" s="19" t="s">
        <v>36</v>
      </c>
      <c r="F46" s="20" t="s">
        <v>184</v>
      </c>
      <c r="G46" s="11" t="s">
        <v>194</v>
      </c>
      <c r="H46" s="7" t="s">
        <v>174</v>
      </c>
      <c r="I46" s="7" t="s">
        <v>40</v>
      </c>
      <c r="J46" s="20" t="s">
        <v>165</v>
      </c>
      <c r="K46" s="7"/>
      <c r="L46" s="20" t="s">
        <v>166</v>
      </c>
      <c r="M46" s="20" t="s">
        <v>195</v>
      </c>
      <c r="N46" s="20" t="s">
        <v>196</v>
      </c>
      <c r="O46" s="12" t="s">
        <v>44</v>
      </c>
      <c r="P46" s="18"/>
      <c r="Q46" s="13"/>
      <c r="R46" s="13"/>
    </row>
  </sheetData>
  <mergeCells count="2">
    <mergeCell ref="A1:A2"/>
    <mergeCell ref="C1:C2"/>
  </mergeCells>
  <conditionalFormatting sqref="O3:O46">
    <cfRule type="cellIs" dxfId="5" priority="1" operator="equal">
      <formula>"To do"</formula>
    </cfRule>
    <cfRule type="cellIs" dxfId="4" priority="2" operator="equal">
      <formula>"N/A"</formula>
    </cfRule>
    <cfRule type="cellIs" dxfId="3" priority="3" operator="equal">
      <formula>"Blocked"</formula>
    </cfRule>
    <cfRule type="cellIs" dxfId="2" priority="4" operator="equal">
      <formula>"On Hold"</formula>
    </cfRule>
    <cfRule type="cellIs" dxfId="1" priority="5" operator="equal">
      <formula>"Passed"</formula>
    </cfRule>
    <cfRule type="cellIs" dxfId="0" priority="6" operator="equal">
      <formula>"Failed"</formula>
    </cfRule>
  </conditionalFormatting>
  <dataValidations count="4">
    <dataValidation type="list" allowBlank="1" showInputMessage="1" showErrorMessage="1" sqref="O3:O46" xr:uid="{4331E8F7-21F6-45E1-B9A3-8C460C3BD89D}">
      <formula1>"To Do, Passed, Failed, On Hold, N/A, Blocked"</formula1>
    </dataValidation>
    <dataValidation type="list" allowBlank="1" showInputMessage="1" showErrorMessage="1" sqref="B3:B46" xr:uid="{58917E5A-1BD6-4ADA-8541-0719295FC3DC}">
      <formula1>Priority</formula1>
    </dataValidation>
    <dataValidation type="date" allowBlank="1" showInputMessage="1" showErrorMessage="1" sqref="Q1" xr:uid="{53176017-CE3D-4E85-9849-7C4DCD5EE3B2}">
      <formula1>46086</formula1>
      <formula2>46234</formula2>
    </dataValidation>
    <dataValidation type="list" allowBlank="1" showInputMessage="1" showErrorMessage="1" sqref="C1 C3:C1048576" xr:uid="{2E308522-6615-4402-9EB8-B4A4E1BB53BB}">
      <formula1>"Under construction, Review ongoing, Approved by PO"</formula1>
    </dataValidation>
  </dataValidations>
  <pageMargins left="0.7" right="0.7" top="0.75" bottom="0.75" header="0.3" footer="0.3"/>
  <headerFooter>
    <oddFooter>&amp;C_x000D_&amp;1#&amp;"Aptos"&amp;10&amp;KFFEF00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F45EC6-6053-43F7-8CC2-36C23B327995}">
  <ds:schemaRefs>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http://schemas.microsoft.com/office/infopath/2007/PartnerControls"/>
    <ds:schemaRef ds:uri="dbd0fd41-a690-4c36-a9a4-b75ba9f0d652"/>
    <ds:schemaRef ds:uri="845aad34-1f17-48e0-9448-411e5565d2f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E228D6A-E49C-4ACE-AEAC-120C1B43E4CE}">
  <ds:schemaRefs>
    <ds:schemaRef ds:uri="http://schemas.microsoft.com/sharepoint/v3/contenttype/forms"/>
  </ds:schemaRefs>
</ds:datastoreItem>
</file>

<file path=customXml/itemProps3.xml><?xml version="1.0" encoding="utf-8"?>
<ds:datastoreItem xmlns:ds="http://schemas.openxmlformats.org/officeDocument/2006/customXml" ds:itemID="{1222461C-9BC4-46EE-89BA-CE83842C1F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Manon Gonnessat</dc:creator>
  <cp:keywords/>
  <dc:description/>
  <cp:lastModifiedBy>Anne-Frédérique Madouasse - Contractor</cp:lastModifiedBy>
  <cp:revision/>
  <dcterms:created xsi:type="dcterms:W3CDTF">2026-01-12T09:07:43Z</dcterms:created>
  <dcterms:modified xsi:type="dcterms:W3CDTF">2026-01-22T14:39:01Z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0x01010084FB619BED06E1489613C5ECA7EAFABF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2026-01-22T12:00:17Z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18ae4c2e-26de-4dbf-9d40-536af2100efc</vt:lpwstr>
  </property>
  <property fmtid="{D5CDD505-2E9C-101B-9397-08002B2CF9AE}" pid="10" name="MSIP_Label_ac0b9ce6-6e99-42a1-af95-429494370cbc_ContentBits">
    <vt:lpwstr>2</vt:lpwstr>
  </property>
  <property fmtid="{D5CDD505-2E9C-101B-9397-08002B2CF9AE}" pid="11" name="MSIP_Label_ac0b9ce6-6e99-42a1-af95-429494370cbc_Tag">
    <vt:lpwstr>10, 3, 0, 1</vt:lpwstr>
  </property>
</Properties>
</file>