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80E252D7-0F12-4C35-BD11-7DC75C336C98}" xr6:coauthVersionLast="47" xr6:coauthVersionMax="47" xr10:uidLastSave="{00000000-0000-0000-0000-000000000000}"/>
  <bookViews>
    <workbookView xWindow="-108" yWindow="-108" windowWidth="23256" windowHeight="13896" xr2:uid="{EA76CED6-18B0-4275-AA2D-E17929BF592A}"/>
  </bookViews>
  <sheets>
    <sheet name="Silo Stored Quantity - EB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<sst xmlns="http://schemas.openxmlformats.org/spreadsheetml/2006/main" count="45" uniqueCount="30">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</sst>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3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3" fontId="5" fillId="3" borderId="1" xfId="0" applyNumberFormat="1" applyFont="1" applyFill="1" applyBorder="1"/>
    <xf numFmtId="3" fontId="0" fillId="0" borderId="1" xfId="0" applyNumberFormat="1" applyBorder="1"/>
    <xf numFmtId="3" fontId="0" fillId="4" borderId="1" xfId="0" applyNumberForma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/>
    </xf>
    <xf numFmtId="3" fontId="1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165" fontId="11" fillId="0" borderId="1" xfId="2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7C150E81-301D-4497-9F07-0A8F2FE1B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851648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tabSelected="1" zoomScale="85" zoomScaleNormal="85" workbookViewId="0">
      <selection activeCell="M19" sqref="M19"/>
    </sheetView>
  </sheetViews>
  <sheetFormatPr baseColWidth="10" defaultColWidth="8.7265625" defaultRowHeight="12.6" x14ac:dyDescent="0.2"/>
  <cols>
    <col min="1" max="1" width="67.7265625" customWidth="1"/>
    <col min="2" max="2" width="13.7265625" customWidth="1"/>
    <col min="3" max="4" width="13.26953125" customWidth="1"/>
    <col min="5" max="5" width="13.453125" customWidth="1"/>
    <col min="6" max="7" width="13.6328125" customWidth="1"/>
    <col min="8" max="8" width="13.81640625" customWidth="1"/>
    <col min="9" max="9" width="14.6328125" customWidth="1"/>
    <col min="10" max="10" width="13.26953125" customWidth="1"/>
    <col min="11" max="11" width="12.453125" customWidth="1"/>
    <col min="12" max="12" width="12.1796875" customWidth="1"/>
    <col min="13" max="13" width="13.1796875" customWidth="1"/>
  </cols>
  <sheetData>
    <row r="1" spans="1:19" ht="89.5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6.2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3.8" x14ac:dyDescent="0.25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3.8" x14ac:dyDescent="0.25">
      <c r="A4" s="29" t="s">
        <v>21</v>
      </c>
      <c r="B4" s="29"/>
      <c r="C4" s="29"/>
      <c r="D4" s="29"/>
      <c r="E4" s="33">
        <v>45783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</row>
    <row r="6" spans="1:19" ht="13.8" x14ac:dyDescent="0.2">
      <c r="A6" s="1" t="s">
        <v>0</v>
      </c>
      <c r="B6" s="34">
        <v>2024</v>
      </c>
      <c r="C6" s="34"/>
      <c r="D6" s="34"/>
      <c r="E6" s="34"/>
      <c r="F6" s="34"/>
      <c r="G6" s="34"/>
      <c r="H6" s="34">
        <v>2025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3.8" x14ac:dyDescent="0.2">
      <c r="A7" s="1" t="s">
        <v>1</v>
      </c>
      <c r="B7" s="35" t="s">
        <v>2</v>
      </c>
      <c r="C7" s="35"/>
      <c r="D7" s="35"/>
      <c r="E7" s="35" t="s">
        <v>3</v>
      </c>
      <c r="F7" s="35"/>
      <c r="G7" s="35"/>
      <c r="H7" s="35" t="s">
        <v>4</v>
      </c>
      <c r="I7" s="35"/>
      <c r="J7" s="35"/>
      <c r="K7" s="35" t="s">
        <v>5</v>
      </c>
      <c r="L7" s="35"/>
      <c r="M7" s="35"/>
      <c r="N7" s="35" t="s">
        <v>6</v>
      </c>
      <c r="O7" s="35"/>
      <c r="P7" s="35"/>
      <c r="Q7" s="35" t="s">
        <v>7</v>
      </c>
      <c r="R7" s="35"/>
      <c r="S7" s="35"/>
    </row>
    <row r="8" spans="1:19" ht="13.8" x14ac:dyDescent="0.2">
      <c r="A8" s="1" t="s">
        <v>8</v>
      </c>
      <c r="B8" s="36">
        <v>45545</v>
      </c>
      <c r="C8" s="36"/>
      <c r="D8" s="36"/>
      <c r="E8" s="36">
        <v>45636</v>
      </c>
      <c r="F8" s="36"/>
      <c r="G8" s="36"/>
      <c r="H8" s="36">
        <v>45726</v>
      </c>
      <c r="I8" s="36"/>
      <c r="J8" s="36"/>
      <c r="K8" s="36">
        <v>45787</v>
      </c>
      <c r="L8" s="36"/>
      <c r="M8" s="36"/>
      <c r="N8" s="36">
        <v>45910</v>
      </c>
      <c r="O8" s="36"/>
      <c r="P8" s="36"/>
      <c r="Q8" s="36">
        <v>46001</v>
      </c>
      <c r="R8" s="36"/>
      <c r="S8" s="36"/>
    </row>
    <row r="9" spans="1:19" ht="13.8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3.8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/>
      <c r="O10" s="2"/>
      <c r="P10" s="2"/>
      <c r="Q10" s="2"/>
      <c r="R10" s="2"/>
      <c r="S10" s="2"/>
    </row>
    <row r="11" spans="1:19" ht="13.8" x14ac:dyDescent="0.25">
      <c r="A11" s="3" t="s">
        <v>26</v>
      </c>
      <c r="B11" s="14">
        <v>180000</v>
      </c>
      <c r="C11" s="15">
        <v>200000</v>
      </c>
      <c r="D11" s="15">
        <v>240000</v>
      </c>
      <c r="E11" s="16">
        <v>265000</v>
      </c>
      <c r="F11" s="16">
        <v>235000</v>
      </c>
      <c r="G11" s="16">
        <v>230000</v>
      </c>
      <c r="H11" s="14">
        <v>200000</v>
      </c>
      <c r="I11" s="15">
        <v>183000</v>
      </c>
      <c r="J11" s="25">
        <v>164000</v>
      </c>
      <c r="K11" s="19">
        <v>130000</v>
      </c>
      <c r="L11" s="19">
        <v>200000</v>
      </c>
      <c r="M11" s="19">
        <v>126000</v>
      </c>
      <c r="N11" s="4"/>
      <c r="O11" s="5"/>
      <c r="P11" s="5"/>
      <c r="Q11" s="6"/>
      <c r="R11" s="6"/>
      <c r="S11" s="6"/>
    </row>
    <row r="12" spans="1:19" ht="13.8" x14ac:dyDescent="0.25">
      <c r="A12" s="3" t="s">
        <v>14</v>
      </c>
      <c r="B12" s="14">
        <v>57900</v>
      </c>
      <c r="C12" s="15">
        <v>66000</v>
      </c>
      <c r="D12" s="15">
        <v>50000</v>
      </c>
      <c r="E12" s="16">
        <v>59100</v>
      </c>
      <c r="F12" s="19">
        <v>5000</v>
      </c>
      <c r="G12" s="16">
        <v>12550</v>
      </c>
      <c r="H12" s="14">
        <v>58000</v>
      </c>
      <c r="I12" s="15">
        <v>54800</v>
      </c>
      <c r="J12" s="25">
        <v>54800</v>
      </c>
      <c r="K12" s="19">
        <v>25680</v>
      </c>
      <c r="L12" s="19">
        <v>12000</v>
      </c>
      <c r="M12" s="19">
        <v>10000</v>
      </c>
      <c r="N12" s="4"/>
      <c r="O12" s="5"/>
      <c r="P12" s="5"/>
      <c r="Q12" s="6"/>
      <c r="R12" s="6"/>
      <c r="S12" s="6"/>
    </row>
    <row r="13" spans="1:19" s="23" customFormat="1" ht="13.8" x14ac:dyDescent="0.25">
      <c r="A13" s="24" t="s">
        <v>15</v>
      </c>
      <c r="B13" s="14">
        <v>88825</v>
      </c>
      <c r="C13" s="15">
        <v>112911</v>
      </c>
      <c r="D13" s="18">
        <v>118133.72900000001</v>
      </c>
      <c r="E13" s="16">
        <v>100000</v>
      </c>
      <c r="F13" s="16">
        <v>110000</v>
      </c>
      <c r="G13" s="16">
        <v>110000</v>
      </c>
      <c r="H13" s="14">
        <v>64000</v>
      </c>
      <c r="I13" s="15">
        <v>64000</v>
      </c>
      <c r="J13" s="25">
        <v>64000</v>
      </c>
      <c r="K13" s="19">
        <v>35000</v>
      </c>
      <c r="L13" s="19">
        <v>60000</v>
      </c>
      <c r="M13" s="19">
        <v>6500</v>
      </c>
      <c r="N13" s="22"/>
      <c r="O13" s="20"/>
      <c r="P13" s="20"/>
      <c r="Q13" s="21"/>
      <c r="R13" s="21"/>
      <c r="S13" s="21"/>
    </row>
    <row r="14" spans="1:19" ht="13.8" x14ac:dyDescent="0.25">
      <c r="A14" s="3" t="s">
        <v>16</v>
      </c>
      <c r="B14" s="14">
        <v>61600</v>
      </c>
      <c r="C14" s="15">
        <v>71200</v>
      </c>
      <c r="D14" s="15">
        <v>73000</v>
      </c>
      <c r="E14" s="16">
        <v>82000</v>
      </c>
      <c r="F14" s="16">
        <v>70000</v>
      </c>
      <c r="G14" s="16">
        <v>38000</v>
      </c>
      <c r="H14" s="14">
        <v>51800</v>
      </c>
      <c r="I14" s="15">
        <v>45300</v>
      </c>
      <c r="J14" s="25">
        <v>45000</v>
      </c>
      <c r="K14" s="19">
        <v>40000</v>
      </c>
      <c r="L14" s="19">
        <v>36500</v>
      </c>
      <c r="M14" s="19">
        <v>40000</v>
      </c>
      <c r="N14" s="4"/>
      <c r="O14" s="5"/>
      <c r="P14" s="5"/>
      <c r="Q14" s="6"/>
      <c r="R14" s="6"/>
      <c r="S14" s="6"/>
    </row>
    <row r="15" spans="1:19" ht="13.8" x14ac:dyDescent="0.25">
      <c r="A15" s="3" t="s">
        <v>17</v>
      </c>
      <c r="B15" s="14">
        <v>102371</v>
      </c>
      <c r="C15" s="17">
        <v>124970</v>
      </c>
      <c r="D15" s="15">
        <v>129770</v>
      </c>
      <c r="E15" s="16">
        <v>121500</v>
      </c>
      <c r="F15" s="16">
        <v>133000</v>
      </c>
      <c r="G15" s="16">
        <v>141720</v>
      </c>
      <c r="H15" s="14">
        <v>97130</v>
      </c>
      <c r="I15" s="15">
        <v>109208</v>
      </c>
      <c r="J15" s="25">
        <v>91500</v>
      </c>
      <c r="K15" s="19">
        <v>94000</v>
      </c>
      <c r="L15" s="19">
        <v>140000</v>
      </c>
      <c r="M15" s="19">
        <v>161885</v>
      </c>
      <c r="N15" s="4"/>
      <c r="O15" s="5"/>
      <c r="P15" s="5"/>
      <c r="Q15" s="6"/>
      <c r="R15" s="6"/>
      <c r="S15" s="6"/>
    </row>
    <row r="16" spans="1:19" ht="13.8" x14ac:dyDescent="0.25">
      <c r="A16" s="3" t="s">
        <v>28</v>
      </c>
      <c r="B16" s="14">
        <v>44151</v>
      </c>
      <c r="C16" s="15">
        <v>51524</v>
      </c>
      <c r="D16" s="15">
        <v>55166</v>
      </c>
      <c r="E16" s="16">
        <v>70472</v>
      </c>
      <c r="F16" s="16">
        <v>67053</v>
      </c>
      <c r="G16" s="16">
        <v>69376</v>
      </c>
      <c r="H16" s="14">
        <v>77449</v>
      </c>
      <c r="I16" s="15">
        <v>78739</v>
      </c>
      <c r="J16" s="25">
        <v>79615</v>
      </c>
      <c r="K16" s="19">
        <v>70342</v>
      </c>
      <c r="L16" s="19">
        <v>42447</v>
      </c>
      <c r="M16" s="19">
        <v>43396</v>
      </c>
      <c r="N16" s="4"/>
      <c r="O16" s="5"/>
      <c r="P16" s="5"/>
      <c r="Q16" s="6"/>
      <c r="R16" s="6"/>
      <c r="S16" s="6"/>
    </row>
    <row r="17" spans="1:19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13.8" x14ac:dyDescent="0.25">
      <c r="A18" s="7" t="s">
        <v>27</v>
      </c>
      <c r="B18" s="8">
        <f t="shared" ref="B18:F18" si="0">SUM(B11:B16)</f>
        <v>534847</v>
      </c>
      <c r="C18" s="8">
        <f t="shared" si="0"/>
        <v>626605</v>
      </c>
      <c r="D18" s="8">
        <f t="shared" si="0"/>
        <v>666069.72900000005</v>
      </c>
      <c r="E18" s="8">
        <f t="shared" si="0"/>
        <v>698072</v>
      </c>
      <c r="F18" s="8">
        <f t="shared" si="0"/>
        <v>620053</v>
      </c>
      <c r="G18" s="8">
        <f t="shared" ref="G18:M18" si="1">SUM(G11:G16)</f>
        <v>601646</v>
      </c>
      <c r="H18" s="8">
        <f t="shared" si="1"/>
        <v>548379</v>
      </c>
      <c r="I18" s="8">
        <f t="shared" si="1"/>
        <v>535047</v>
      </c>
      <c r="J18" s="8">
        <f t="shared" si="1"/>
        <v>498915</v>
      </c>
      <c r="K18" s="8">
        <f t="shared" si="1"/>
        <v>395022</v>
      </c>
      <c r="L18" s="8">
        <f t="shared" si="1"/>
        <v>490947</v>
      </c>
      <c r="M18" s="8">
        <f>SUM(M11:M16)</f>
        <v>387781</v>
      </c>
      <c r="N18" s="8"/>
      <c r="O18" s="8"/>
      <c r="P18" s="8"/>
      <c r="Q18" s="8"/>
      <c r="R18" s="8"/>
      <c r="S18" s="8"/>
    </row>
    <row r="21" spans="1:19" x14ac:dyDescent="0.2">
      <c r="A21" s="9" t="s">
        <v>22</v>
      </c>
    </row>
    <row r="22" spans="1:19" x14ac:dyDescent="0.2">
      <c r="A22" s="10"/>
    </row>
    <row r="23" spans="1:19" x14ac:dyDescent="0.2">
      <c r="A23" s="9" t="s">
        <v>23</v>
      </c>
    </row>
    <row r="24" spans="1:19" x14ac:dyDescent="0.2">
      <c r="A24" s="10"/>
    </row>
    <row r="25" spans="1:19" x14ac:dyDescent="0.2">
      <c r="A25" s="11" t="s">
        <v>29</v>
      </c>
    </row>
    <row r="26" spans="1:19" x14ac:dyDescent="0.2">
      <c r="A26" s="11"/>
    </row>
    <row r="27" spans="1:19" x14ac:dyDescent="0.2">
      <c r="A27" s="12" t="s">
        <v>24</v>
      </c>
    </row>
    <row r="28" spans="1:19" x14ac:dyDescent="0.2">
      <c r="A28" s="13" t="s">
        <v>25</v>
      </c>
    </row>
  </sheetData>
  <mergeCells count="22">
    <mergeCell ref="Q8:S8"/>
    <mergeCell ref="B7:D7"/>
    <mergeCell ref="E7:G7"/>
    <mergeCell ref="H7:J7"/>
    <mergeCell ref="K7:M7"/>
    <mergeCell ref="N7:P7"/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Silo Stored Quantity - EBM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2025-05-05T18:16:03Z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