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fmenasse_euronext_com/Documents/"/>
    </mc:Choice>
  </mc:AlternateContent>
  <xr:revisionPtr revIDLastSave="88" documentId="8_{61AAC28F-6B04-4C1F-9C3C-C3D3DEAA3A5B}" xr6:coauthVersionLast="47" xr6:coauthVersionMax="47" xr10:uidLastSave="{4510307E-CEBD-4367-99AF-DCAEC72F5154}"/>
  <bookViews>
    <workbookView xWindow="-108" yWindow="-108" windowWidth="23256" windowHeight="13896" xr2:uid="{120FD99F-682F-4D45-AECD-D70CBF7EAF19}"/>
  </bookViews>
  <sheets>
    <sheet name="Storage Certificate Monitor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3" i="1"/>
  <c r="D12" i="1"/>
  <c r="B12" i="1"/>
  <c r="C14" i="1"/>
  <c r="D14" i="1"/>
  <c r="D24" i="1"/>
  <c r="D34" i="1"/>
  <c r="D44" i="1"/>
  <c r="C13" i="1"/>
  <c r="C24" i="1"/>
  <c r="C44" i="1"/>
  <c r="C34" i="1"/>
  <c r="B44" i="1"/>
  <c r="B14" i="1" s="1"/>
  <c r="B34" i="1"/>
  <c r="B13" i="1"/>
  <c r="B24" i="1"/>
</calcChain>
</file>

<file path=xl/sharedStrings.xml><?xml version="1.0" encoding="utf-8"?>
<sst xmlns="http://schemas.openxmlformats.org/spreadsheetml/2006/main" count="49" uniqueCount="22">
  <si>
    <t>STORAGE CERTIFICATE MONITORING - MILLING WHEAT N°2  FUTURES CONTRACT</t>
  </si>
  <si>
    <t>Contract code</t>
  </si>
  <si>
    <t>EBM</t>
  </si>
  <si>
    <t>Expiration date :</t>
  </si>
  <si>
    <t>Timeline</t>
  </si>
  <si>
    <t>D-2</t>
  </si>
  <si>
    <t>D-1</t>
  </si>
  <si>
    <t>D</t>
  </si>
  <si>
    <t xml:space="preserve">Business date </t>
  </si>
  <si>
    <t>Number of Certificates</t>
  </si>
  <si>
    <t>Number of lots covered</t>
  </si>
  <si>
    <t>Equivalent in Metric tons</t>
  </si>
  <si>
    <t>2. Received storage certificates</t>
  </si>
  <si>
    <t>3. Cancelled storage certificates</t>
  </si>
  <si>
    <t>This document is published by Euronext Clearing for information purposes.</t>
  </si>
  <si>
    <t>For further information please contact:</t>
  </si>
  <si>
    <t>Commodities Physical Operation|Euronext Clearing</t>
  </si>
  <si>
    <t xml:space="preserve">ccp-commophysicalops@euronext.com </t>
  </si>
  <si>
    <t xml:space="preserve"> +33 187 16 31 00</t>
  </si>
  <si>
    <t>3. Amended storage certificates</t>
  </si>
  <si>
    <t>H5</t>
  </si>
  <si>
    <t>1. Confirmed storage certificates (Received + Amended) meaning gross positions covered by storage certificates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</si>
</sst>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1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40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/>
    <xf numFmtId="0" fontId="7" fillId="0" borderId="4" xfId="2" applyFont="1" applyBorder="1" applyAlignment="1">
      <alignment horizontal="right"/>
    </xf>
    <xf numFmtId="0" fontId="8" fillId="0" borderId="4" xfId="2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165" fontId="1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9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0" fillId="0" borderId="0" xfId="1" applyFont="1" applyAlignment="1"/>
    <xf numFmtId="0" fontId="10" fillId="0" borderId="0" xfId="0" applyFont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0" xfId="0" quotePrefix="1"/>
    <xf numFmtId="3" fontId="2" fillId="0" borderId="4" xfId="0" quotePrefix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4" xfId="2" applyFont="1" applyBorder="1" applyAlignment="1">
      <alignment horizontal="left" vertical="center"/>
    </xf>
    <xf numFmtId="164" fontId="8" fillId="0" borderId="4" xfId="2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</cellXfs>
  <cellStyles count="3">
    <cellStyle name="Lien hypertexte" xfId="1" builtinId="8"/>
    <cellStyle name="Normal" xfId="0" builtinId="0"/>
    <cellStyle name="Normal 2" xfId="2" xr:uid="{9B34266B-1CCE-4DC1-986B-5495C49DDA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0</xdr:row>
      <xdr:rowOff>38100</xdr:rowOff>
    </xdr:from>
    <xdr:to>
      <xdr:col>3</xdr:col>
      <xdr:colOff>822960</xdr:colOff>
      <xdr:row>0</xdr:row>
      <xdr:rowOff>1360265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2FC536EB-83DD-4D2F-BBEA-E50A7CF11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1940" y="38100"/>
          <a:ext cx="6637020" cy="13221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0097-F2E4-4DA4-AB75-759557E62B57}">
  <dimension ref="A1:M53"/>
  <sheetViews>
    <sheetView tabSelected="1" workbookViewId="0">
      <selection activeCell="D43" sqref="D43"/>
    </sheetView>
  </sheetViews>
  <sheetFormatPr baseColWidth="10" defaultColWidth="8.7265625" defaultRowHeight="12.6" x14ac:dyDescent="0.2"/>
  <cols>
    <col min="1" max="1" width="45.7265625" customWidth="1"/>
    <col min="2" max="2" width="13.7265625" customWidth="1"/>
    <col min="3" max="4" width="13.26953125" customWidth="1"/>
    <col min="5" max="5" width="12.36328125" customWidth="1"/>
    <col min="6" max="6" width="12.36328125" bestFit="1" customWidth="1"/>
    <col min="7" max="7" width="12.36328125" customWidth="1"/>
    <col min="8" max="9" width="12.36328125" bestFit="1" customWidth="1"/>
    <col min="10" max="10" width="12.36328125" customWidth="1"/>
    <col min="11" max="11" width="10.7265625" customWidth="1"/>
  </cols>
  <sheetData>
    <row r="1" spans="1:13" ht="109.2" customHeight="1" x14ac:dyDescent="0.2">
      <c r="A1" s="29"/>
      <c r="B1" s="30"/>
      <c r="C1" s="30"/>
      <c r="D1" s="31"/>
      <c r="J1" s="1"/>
      <c r="K1" s="1"/>
      <c r="L1" s="1"/>
      <c r="M1" s="1"/>
    </row>
    <row r="2" spans="1:13" ht="16.2" x14ac:dyDescent="0.3">
      <c r="A2" s="32" t="s">
        <v>0</v>
      </c>
      <c r="B2" s="33"/>
      <c r="C2" s="33"/>
      <c r="D2" s="34"/>
      <c r="J2" s="2"/>
      <c r="K2" s="2"/>
      <c r="L2" s="2"/>
      <c r="M2" s="2"/>
    </row>
    <row r="3" spans="1:13" ht="13.95" x14ac:dyDescent="0.25">
      <c r="A3" s="3" t="s">
        <v>1</v>
      </c>
      <c r="B3" s="35" t="s">
        <v>2</v>
      </c>
      <c r="C3" s="35"/>
      <c r="D3" s="4"/>
    </row>
    <row r="4" spans="1:13" ht="13.95" x14ac:dyDescent="0.25">
      <c r="A4" s="3" t="s">
        <v>3</v>
      </c>
      <c r="B4" s="36">
        <v>45726</v>
      </c>
      <c r="C4" s="36"/>
      <c r="D4" s="4"/>
    </row>
    <row r="5" spans="1:13" ht="12.75" customHeight="1" x14ac:dyDescent="0.2">
      <c r="A5" s="5"/>
      <c r="B5" s="6"/>
      <c r="C5" s="6"/>
      <c r="D5" s="7"/>
    </row>
    <row r="6" spans="1:13" ht="12.75" customHeight="1" x14ac:dyDescent="0.2">
      <c r="A6" s="8"/>
      <c r="B6" s="9"/>
      <c r="C6" s="9"/>
      <c r="D6" s="10"/>
    </row>
    <row r="7" spans="1:13" ht="30.75" customHeight="1" x14ac:dyDescent="0.2">
      <c r="A7" s="37" t="s">
        <v>21</v>
      </c>
      <c r="B7" s="38"/>
      <c r="C7" s="38"/>
      <c r="D7" s="39"/>
    </row>
    <row r="8" spans="1:13" ht="12.75" customHeight="1" x14ac:dyDescent="0.2">
      <c r="A8" s="11"/>
      <c r="B8" s="11"/>
      <c r="C8" s="11"/>
      <c r="D8" s="11"/>
    </row>
    <row r="9" spans="1:13" ht="12.75" customHeight="1" x14ac:dyDescent="0.2">
      <c r="A9" s="11"/>
      <c r="B9" s="23" t="s">
        <v>20</v>
      </c>
      <c r="C9" s="24"/>
      <c r="D9" s="25"/>
    </row>
    <row r="10" spans="1:13" ht="12.75" customHeight="1" x14ac:dyDescent="0.2">
      <c r="A10" s="12" t="s">
        <v>4</v>
      </c>
      <c r="B10" s="12" t="s">
        <v>5</v>
      </c>
      <c r="C10" s="12" t="s">
        <v>6</v>
      </c>
      <c r="D10" s="12" t="s">
        <v>7</v>
      </c>
    </row>
    <row r="11" spans="1:13" ht="12.75" customHeight="1" x14ac:dyDescent="0.2">
      <c r="A11" s="12" t="s">
        <v>8</v>
      </c>
      <c r="B11" s="12">
        <v>45357</v>
      </c>
      <c r="C11" s="12">
        <v>45358</v>
      </c>
      <c r="D11" s="12">
        <v>45361</v>
      </c>
    </row>
    <row r="12" spans="1:13" ht="12.75" customHeight="1" x14ac:dyDescent="0.2">
      <c r="A12" s="11" t="s">
        <v>9</v>
      </c>
      <c r="B12" s="19">
        <f>B22+B32</f>
        <v>2</v>
      </c>
      <c r="C12" s="22">
        <f>C22+C32</f>
        <v>2</v>
      </c>
      <c r="D12" s="22">
        <f>D22+D32</f>
        <v>1</v>
      </c>
    </row>
    <row r="13" spans="1:13" ht="12.75" customHeight="1" x14ac:dyDescent="0.2">
      <c r="A13" s="11" t="s">
        <v>10</v>
      </c>
      <c r="B13" s="19">
        <f t="shared" ref="B13" si="0">B23-B33-B43</f>
        <v>1160</v>
      </c>
      <c r="C13" s="22">
        <f t="shared" ref="C13" si="1">C23+C33-C43</f>
        <v>894</v>
      </c>
      <c r="D13" s="22">
        <f>D23+D33</f>
        <v>19</v>
      </c>
    </row>
    <row r="14" spans="1:13" ht="12.75" customHeight="1" x14ac:dyDescent="0.2">
      <c r="A14" s="11" t="s">
        <v>11</v>
      </c>
      <c r="B14" s="19">
        <f>B24-B34-B44</f>
        <v>58000</v>
      </c>
      <c r="C14" s="22">
        <f>C24+C34</f>
        <v>44700</v>
      </c>
      <c r="D14" s="22">
        <f>D13*50</f>
        <v>950</v>
      </c>
    </row>
    <row r="15" spans="1:13" ht="12.75" customHeight="1" x14ac:dyDescent="0.2">
      <c r="A15" s="5"/>
      <c r="B15" s="6"/>
      <c r="C15" s="6"/>
      <c r="D15" s="7"/>
    </row>
    <row r="16" spans="1:13" ht="12.75" customHeight="1" x14ac:dyDescent="0.2">
      <c r="A16" s="8"/>
      <c r="B16" s="9"/>
      <c r="C16" s="9"/>
      <c r="D16" s="10"/>
    </row>
    <row r="17" spans="1:9" ht="12.75" customHeight="1" x14ac:dyDescent="0.2">
      <c r="A17" s="26" t="s">
        <v>12</v>
      </c>
      <c r="B17" s="27"/>
      <c r="C17" s="27"/>
      <c r="D17" s="28"/>
    </row>
    <row r="18" spans="1:9" ht="12.75" customHeight="1" x14ac:dyDescent="0.2">
      <c r="A18" s="11"/>
      <c r="B18" s="11"/>
      <c r="C18" s="11"/>
      <c r="D18" s="11"/>
    </row>
    <row r="19" spans="1:9" ht="12.75" customHeight="1" x14ac:dyDescent="0.2">
      <c r="A19" s="11"/>
      <c r="B19" s="23" t="s">
        <v>20</v>
      </c>
      <c r="C19" s="24"/>
      <c r="D19" s="25"/>
    </row>
    <row r="20" spans="1:9" ht="12.75" customHeight="1" x14ac:dyDescent="0.2">
      <c r="A20" s="12" t="s">
        <v>4</v>
      </c>
      <c r="B20" s="12" t="s">
        <v>5</v>
      </c>
      <c r="C20" s="12" t="s">
        <v>6</v>
      </c>
      <c r="D20" s="12" t="s">
        <v>7</v>
      </c>
    </row>
    <row r="21" spans="1:9" ht="12.75" customHeight="1" x14ac:dyDescent="0.2">
      <c r="A21" s="12" t="s">
        <v>8</v>
      </c>
      <c r="B21" s="12">
        <v>45357</v>
      </c>
      <c r="C21" s="12">
        <v>45358</v>
      </c>
      <c r="D21" s="12">
        <v>45361</v>
      </c>
    </row>
    <row r="22" spans="1:9" ht="12.75" customHeight="1" x14ac:dyDescent="0.2">
      <c r="A22" s="11" t="s">
        <v>9</v>
      </c>
      <c r="B22" s="19">
        <v>2</v>
      </c>
      <c r="C22" s="22">
        <v>0</v>
      </c>
      <c r="D22" s="22"/>
    </row>
    <row r="23" spans="1:9" ht="12.75" customHeight="1" x14ac:dyDescent="0.2">
      <c r="A23" s="11" t="s">
        <v>10</v>
      </c>
      <c r="B23" s="19">
        <v>1160</v>
      </c>
      <c r="C23" s="22">
        <v>0</v>
      </c>
      <c r="D23" s="22"/>
    </row>
    <row r="24" spans="1:9" ht="12.75" customHeight="1" x14ac:dyDescent="0.2">
      <c r="A24" s="11" t="s">
        <v>11</v>
      </c>
      <c r="B24" s="19">
        <f>B23*50</f>
        <v>58000</v>
      </c>
      <c r="C24" s="19">
        <f>C23*50</f>
        <v>0</v>
      </c>
      <c r="D24" s="22">
        <f>D23*50</f>
        <v>0</v>
      </c>
    </row>
    <row r="25" spans="1:9" ht="12.75" customHeight="1" x14ac:dyDescent="0.2">
      <c r="A25" s="5"/>
      <c r="B25" s="6"/>
      <c r="C25" s="6"/>
      <c r="D25" s="7"/>
      <c r="I25" s="21"/>
    </row>
    <row r="26" spans="1:9" ht="12.75" customHeight="1" x14ac:dyDescent="0.2">
      <c r="A26" s="8"/>
      <c r="B26" s="9"/>
      <c r="C26" s="9"/>
      <c r="D26" s="10"/>
    </row>
    <row r="27" spans="1:9" ht="12.75" customHeight="1" x14ac:dyDescent="0.2">
      <c r="A27" s="13" t="s">
        <v>19</v>
      </c>
      <c r="B27" s="11"/>
      <c r="C27" s="11"/>
      <c r="D27" s="11"/>
    </row>
    <row r="28" spans="1:9" ht="12.75" customHeight="1" x14ac:dyDescent="0.2">
      <c r="A28" s="11"/>
      <c r="B28" s="11"/>
      <c r="C28" s="11"/>
      <c r="D28" s="11"/>
    </row>
    <row r="29" spans="1:9" ht="12.75" customHeight="1" x14ac:dyDescent="0.2">
      <c r="A29" s="11"/>
      <c r="B29" s="23" t="s">
        <v>20</v>
      </c>
      <c r="C29" s="24"/>
      <c r="D29" s="25"/>
    </row>
    <row r="30" spans="1:9" ht="12.75" customHeight="1" x14ac:dyDescent="0.2">
      <c r="A30" s="12" t="s">
        <v>4</v>
      </c>
      <c r="B30" s="12" t="s">
        <v>5</v>
      </c>
      <c r="C30" s="12" t="s">
        <v>6</v>
      </c>
      <c r="D30" s="12" t="s">
        <v>7</v>
      </c>
    </row>
    <row r="31" spans="1:9" ht="12.75" customHeight="1" x14ac:dyDescent="0.2">
      <c r="A31" s="12" t="s">
        <v>8</v>
      </c>
      <c r="B31" s="12">
        <v>45357</v>
      </c>
      <c r="C31" s="12">
        <v>45358</v>
      </c>
      <c r="D31" s="12">
        <v>45361</v>
      </c>
    </row>
    <row r="32" spans="1:9" ht="12.75" customHeight="1" x14ac:dyDescent="0.2">
      <c r="A32" s="11" t="s">
        <v>9</v>
      </c>
      <c r="B32" s="19">
        <v>0</v>
      </c>
      <c r="C32" s="22">
        <v>2</v>
      </c>
      <c r="D32" s="22">
        <v>1</v>
      </c>
    </row>
    <row r="33" spans="1:4" ht="12.75" customHeight="1" x14ac:dyDescent="0.2">
      <c r="A33" s="11" t="s">
        <v>10</v>
      </c>
      <c r="B33" s="19">
        <v>0</v>
      </c>
      <c r="C33" s="22">
        <v>894</v>
      </c>
      <c r="D33" s="22">
        <v>19</v>
      </c>
    </row>
    <row r="34" spans="1:4" ht="12.75" customHeight="1" x14ac:dyDescent="0.2">
      <c r="A34" s="11" t="s">
        <v>11</v>
      </c>
      <c r="B34" s="19">
        <f>B33*50</f>
        <v>0</v>
      </c>
      <c r="C34" s="19">
        <f>C33*50</f>
        <v>44700</v>
      </c>
      <c r="D34" s="22">
        <f>D33*50</f>
        <v>950</v>
      </c>
    </row>
    <row r="35" spans="1:4" ht="12.75" customHeight="1" x14ac:dyDescent="0.2">
      <c r="B35" s="20"/>
      <c r="C35" s="20"/>
      <c r="D35" s="20"/>
    </row>
    <row r="36" spans="1:4" ht="12.75" customHeight="1" x14ac:dyDescent="0.2"/>
    <row r="37" spans="1:4" ht="12.75" customHeight="1" x14ac:dyDescent="0.2">
      <c r="A37" s="13" t="s">
        <v>13</v>
      </c>
      <c r="B37" s="11"/>
      <c r="C37" s="11"/>
      <c r="D37" s="11"/>
    </row>
    <row r="38" spans="1:4" ht="12.75" customHeight="1" x14ac:dyDescent="0.2">
      <c r="A38" s="11"/>
      <c r="B38" s="11"/>
      <c r="C38" s="11"/>
      <c r="D38" s="11"/>
    </row>
    <row r="39" spans="1:4" ht="12.75" customHeight="1" x14ac:dyDescent="0.2">
      <c r="A39" s="11"/>
      <c r="B39" s="23" t="s">
        <v>20</v>
      </c>
      <c r="C39" s="24"/>
      <c r="D39" s="25"/>
    </row>
    <row r="40" spans="1:4" ht="12.75" customHeight="1" x14ac:dyDescent="0.2">
      <c r="A40" s="12" t="s">
        <v>4</v>
      </c>
      <c r="B40" s="12" t="s">
        <v>5</v>
      </c>
      <c r="C40" s="12" t="s">
        <v>6</v>
      </c>
      <c r="D40" s="12" t="s">
        <v>7</v>
      </c>
    </row>
    <row r="41" spans="1:4" ht="12.75" customHeight="1" x14ac:dyDescent="0.2">
      <c r="A41" s="12" t="s">
        <v>8</v>
      </c>
      <c r="B41" s="12">
        <v>45357</v>
      </c>
      <c r="C41" s="12">
        <v>45358</v>
      </c>
      <c r="D41" s="12">
        <v>45361</v>
      </c>
    </row>
    <row r="42" spans="1:4" ht="12.75" customHeight="1" x14ac:dyDescent="0.2">
      <c r="A42" s="11" t="s">
        <v>9</v>
      </c>
      <c r="B42" s="19">
        <v>0</v>
      </c>
      <c r="C42" s="22">
        <v>0</v>
      </c>
      <c r="D42" s="22">
        <v>1</v>
      </c>
    </row>
    <row r="43" spans="1:4" ht="12.75" customHeight="1" x14ac:dyDescent="0.2">
      <c r="A43" s="11" t="s">
        <v>10</v>
      </c>
      <c r="B43" s="19">
        <v>0</v>
      </c>
      <c r="C43" s="22">
        <v>0</v>
      </c>
      <c r="D43" s="22">
        <v>43</v>
      </c>
    </row>
    <row r="44" spans="1:4" ht="12.75" customHeight="1" x14ac:dyDescent="0.2">
      <c r="A44" s="11" t="s">
        <v>11</v>
      </c>
      <c r="B44" s="19">
        <f>B43*50</f>
        <v>0</v>
      </c>
      <c r="C44" s="19">
        <f>C43*50</f>
        <v>0</v>
      </c>
      <c r="D44" s="22">
        <f>D43*50</f>
        <v>2150</v>
      </c>
    </row>
    <row r="46" spans="1:4" x14ac:dyDescent="0.2">
      <c r="A46" s="14" t="s">
        <v>14</v>
      </c>
    </row>
    <row r="47" spans="1:4" x14ac:dyDescent="0.2">
      <c r="A47" s="15"/>
    </row>
    <row r="48" spans="1:4" x14ac:dyDescent="0.2">
      <c r="A48" s="14" t="s">
        <v>15</v>
      </c>
    </row>
    <row r="49" spans="1:1" x14ac:dyDescent="0.2">
      <c r="A49" s="15"/>
    </row>
    <row r="50" spans="1:1" x14ac:dyDescent="0.2">
      <c r="A50" s="16" t="s">
        <v>16</v>
      </c>
    </row>
    <row r="51" spans="1:1" x14ac:dyDescent="0.2">
      <c r="A51" s="16"/>
    </row>
    <row r="52" spans="1:1" x14ac:dyDescent="0.2">
      <c r="A52" s="17" t="s">
        <v>17</v>
      </c>
    </row>
    <row r="53" spans="1:1" x14ac:dyDescent="0.2">
      <c r="A53" s="18" t="s">
        <v>18</v>
      </c>
    </row>
  </sheetData>
  <mergeCells count="10">
    <mergeCell ref="B39:D39"/>
    <mergeCell ref="A17:D17"/>
    <mergeCell ref="B19:D19"/>
    <mergeCell ref="B29:D29"/>
    <mergeCell ref="A1:D1"/>
    <mergeCell ref="A2:D2"/>
    <mergeCell ref="B3:C3"/>
    <mergeCell ref="B4:C4"/>
    <mergeCell ref="A7:D7"/>
    <mergeCell ref="B9:D9"/>
  </mergeCells>
  <hyperlinks>
    <hyperlink ref="A52" r:id="rId1" xr:uid="{5C0BE020-F6D9-4891-925A-733F939863B5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Storage Certificate Monitoring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2024-09-09T07:55:40Z</dcterms:created>
  <dcterms:modified xsi:type="dcterms:W3CDTF">2025-03-11T07:57:22Z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2024-09-09T08:11:00Z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a3304788-8c20-44f4-9302-1f215b461770</vt:lpwstr>
  </property>
  <property fmtid="{D5CDD505-2E9C-101B-9397-08002B2CF9AE}" pid="8" name="MSIP_Label_ac0b9ce6-6e99-42a1-af95-429494370cbc_ContentBits">
    <vt:lpwstr>2</vt:lpwstr>
  </property>
</Properties>
</file>