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showInkAnnotation="0" codeName="ThisWorkbook"/>
  <mc:AlternateContent xmlns:mc="http://schemas.openxmlformats.org/markup-compatibility/2006">
    <mc:Choice Requires="x15">
      <x15ac:absPath xmlns:x15ac="http://schemas.microsoft.com/office/spreadsheetml/2010/11/ac" url="F:\AG\C&amp;S\REBRANDING 2022\DOCUMENTI DA VERIFICARE\Clearing\"/>
    </mc:Choice>
  </mc:AlternateContent>
  <xr:revisionPtr revIDLastSave="0" documentId="13_ncr:1_{2ED9ABB4-A7EA-49CD-B25E-D0162521276C}" xr6:coauthVersionLast="47" xr6:coauthVersionMax="47" xr10:uidLastSave="{00000000-0000-0000-0000-000000000000}"/>
  <bookViews>
    <workbookView xWindow="-120" yWindow="-120" windowWidth="29040" windowHeight="15840" tabRatio="877" firstSheet="26" activeTab="42" xr2:uid="{00000000-000D-0000-FFFF-FFFF00000000}"/>
  </bookViews>
  <sheets>
    <sheet name="RD001-ITA" sheetId="6" r:id="rId1"/>
    <sheet name="RD001-ENG" sheetId="7" r:id="rId2"/>
    <sheet name="RD002-ITA" sheetId="8" r:id="rId3"/>
    <sheet name="RD002-ENG" sheetId="9" r:id="rId4"/>
    <sheet name="RD004-ITA" sheetId="14" r:id="rId5"/>
    <sheet name="RD004-ENG" sheetId="15" r:id="rId6"/>
    <sheet name="RD004A1-ITA" sheetId="36" r:id="rId7"/>
    <sheet name="RD004A1-ENG" sheetId="37" r:id="rId8"/>
    <sheet name="RD004A2-ITA" sheetId="55" r:id="rId9"/>
    <sheet name="RD004A2 ENG" sheetId="56" r:id="rId10"/>
    <sheet name="RD004B-ITA" sheetId="25" r:id="rId11"/>
    <sheet name="RD004B-ENG" sheetId="26" r:id="rId12"/>
    <sheet name="RD004B1-ITA" sheetId="38" r:id="rId13"/>
    <sheet name="RD004B1-ENG" sheetId="39" r:id="rId14"/>
    <sheet name="RD004B2-ITA" sheetId="57" r:id="rId15"/>
    <sheet name="RD004B2-ENG" sheetId="59" r:id="rId16"/>
    <sheet name="RD005-ITA" sheetId="21" r:id="rId17"/>
    <sheet name="RD005-ENG" sheetId="75" r:id="rId18"/>
    <sheet name="RD006-ITA" sheetId="16" r:id="rId19"/>
    <sheet name="RD006-ENG" sheetId="17" r:id="rId20"/>
    <sheet name="RD007-ITA" sheetId="18" r:id="rId21"/>
    <sheet name="RD007-ENG" sheetId="19" r:id="rId22"/>
    <sheet name="RD008-ITA" sheetId="4" r:id="rId23"/>
    <sheet name="RD008-ENG" sheetId="5" r:id="rId24"/>
    <sheet name="RD009-ITA" sheetId="10" r:id="rId25"/>
    <sheet name="RD009-ENG" sheetId="11" r:id="rId26"/>
    <sheet name="RD010-ITA" sheetId="12" r:id="rId27"/>
    <sheet name="RD010-ENG" sheetId="13" r:id="rId28"/>
    <sheet name="RD011-ITA" sheetId="29" r:id="rId29"/>
    <sheet name="RD011-ENG" sheetId="32" r:id="rId30"/>
    <sheet name="RD012-ITA" sheetId="43" r:id="rId31"/>
    <sheet name="RD012-ENG" sheetId="45" r:id="rId32"/>
    <sheet name="RD014-ITA" sheetId="49" r:id="rId33"/>
    <sheet name="RD014-ENG" sheetId="50" r:id="rId34"/>
    <sheet name="Data base" sheetId="20" state="hidden" r:id="rId35"/>
    <sheet name="RD015-ITA" sheetId="79" r:id="rId36"/>
    <sheet name="RD015-ENG" sheetId="77" r:id="rId37"/>
    <sheet name="RD016-ITA" sheetId="71" r:id="rId38"/>
    <sheet name="RD016-ENG" sheetId="72" r:id="rId39"/>
    <sheet name="RD017-ITA" sheetId="68" r:id="rId40"/>
    <sheet name="RD017-ENG" sheetId="70" r:id="rId41"/>
    <sheet name="RD018-ITA" sheetId="69" r:id="rId42"/>
    <sheet name="RD018-ENG" sheetId="73" r:id="rId43"/>
  </sheets>
  <externalReferences>
    <externalReference r:id="rId44"/>
    <externalReference r:id="rId45"/>
    <externalReference r:id="rId46"/>
  </externalReferences>
  <definedNames>
    <definedName name="_xlnm._FilterDatabase" localSheetId="0" hidden="1">'RD001-ITA'!$B$18:$L$24</definedName>
    <definedName name="a" localSheetId="9">[1]PT.001!#REF!</definedName>
    <definedName name="a" localSheetId="15">[1]PT.001!#REF!</definedName>
    <definedName name="a" localSheetId="14">[1]PT.001!#REF!</definedName>
    <definedName name="a" localSheetId="35">[1]PT.001!#REF!</definedName>
    <definedName name="a" localSheetId="38">[1]PT.001!#REF!</definedName>
    <definedName name="a" localSheetId="37">[1]PT.001!#REF!</definedName>
    <definedName name="a" localSheetId="40">[1]PT.001!#REF!</definedName>
    <definedName name="a">[1]PT.001!#REF!</definedName>
    <definedName name="a.breve" localSheetId="34">'Data base'!$G$4</definedName>
    <definedName name="a.breve">'[2]Data base'!$F$4</definedName>
    <definedName name="a.descr" localSheetId="34">'Data base'!$G$2</definedName>
    <definedName name="a.descr">'[2]Data base'!$F$2</definedName>
    <definedName name="a.ente" localSheetId="34">'Data base'!$G$3</definedName>
    <definedName name="a.ente">'[2]Data base'!$F$3</definedName>
    <definedName name="a.pers" localSheetId="34">'Data base'!$G$5</definedName>
    <definedName name="a.pers">'[2]Data base'!$F$5</definedName>
    <definedName name="a.tel" localSheetId="34">'Data base'!$G$6</definedName>
    <definedName name="a.tel">'[2]Data base'!$F$6</definedName>
    <definedName name="Dati_serie" localSheetId="9">#REF!</definedName>
    <definedName name="Dati_serie" localSheetId="8">#REF!</definedName>
    <definedName name="Dati_serie" localSheetId="15">#REF!</definedName>
    <definedName name="Dati_serie" localSheetId="14">#REF!</definedName>
    <definedName name="Dati_serie" localSheetId="35">#REF!</definedName>
    <definedName name="Dati_serie" localSheetId="38">#REF!</definedName>
    <definedName name="Dati_serie" localSheetId="37">#REF!</definedName>
    <definedName name="Dati_serie" localSheetId="40">#REF!</definedName>
    <definedName name="Dati_serie">#REF!</definedName>
    <definedName name="dati_validi" localSheetId="7">'RD004A1-ENG'!#REF!</definedName>
    <definedName name="dati_validi" localSheetId="6">'RD004A1-ITA'!#REF!</definedName>
    <definedName name="dati_validi" localSheetId="9">'RD004A2 ENG'!#REF!</definedName>
    <definedName name="dati_validi" localSheetId="8">'RD004A2-ITA'!#REF!</definedName>
    <definedName name="dati_validi" localSheetId="15">[1]PT.001!#REF!</definedName>
    <definedName name="dati_validi" localSheetId="14">[1]PT.001!#REF!</definedName>
    <definedName name="dati_validi" localSheetId="5">'RD004-ENG'!#REF!</definedName>
    <definedName name="dati_validi" localSheetId="35">[1]PT.001!#REF!</definedName>
    <definedName name="dati_validi" localSheetId="38">[1]PT.001!#REF!</definedName>
    <definedName name="dati_validi" localSheetId="37">[1]PT.001!#REF!</definedName>
    <definedName name="dati_validi" localSheetId="40">[1]PT.001!#REF!</definedName>
    <definedName name="dati_validi">[1]PT.001!#REF!</definedName>
    <definedName name="dati_validi_ox1" localSheetId="9">#REF!</definedName>
    <definedName name="dati_validi_ox1" localSheetId="8">#REF!</definedName>
    <definedName name="dati_validi_ox1" localSheetId="15">#REF!</definedName>
    <definedName name="dati_validi_ox1" localSheetId="14">#REF!</definedName>
    <definedName name="dati_validi_ox1" localSheetId="35">#REF!</definedName>
    <definedName name="dati_validi_ox1" localSheetId="38">#REF!</definedName>
    <definedName name="dati_validi_ox1" localSheetId="37">#REF!</definedName>
    <definedName name="dati_validi_ox1" localSheetId="40">#REF!</definedName>
    <definedName name="dati_validi_ox1">#REF!</definedName>
    <definedName name="datiserie" localSheetId="7">'RD004A1-ENG'!#REF!</definedName>
    <definedName name="datiserie" localSheetId="6">'RD004A1-ITA'!#REF!</definedName>
    <definedName name="datiserie" localSheetId="9">'RD004A2 ENG'!#REF!</definedName>
    <definedName name="datiserie" localSheetId="8">'RD004A2-ITA'!#REF!</definedName>
    <definedName name="datiserie" localSheetId="15">[1]PT.001!#REF!</definedName>
    <definedName name="datiserie" localSheetId="14">[1]PT.001!#REF!</definedName>
    <definedName name="datiserie" localSheetId="5">'RD004-ENG'!#REF!</definedName>
    <definedName name="datiserie" localSheetId="35">[1]PT.001!#REF!</definedName>
    <definedName name="datiserie" localSheetId="38">[1]PT.001!#REF!</definedName>
    <definedName name="datiserie" localSheetId="37">[1]PT.001!#REF!</definedName>
    <definedName name="datiserie" localSheetId="40">[1]PT.001!#REF!</definedName>
    <definedName name="datiserie">[1]PT.001!#REF!</definedName>
    <definedName name="datiserieox1" localSheetId="9">#REF!</definedName>
    <definedName name="datiserieox1" localSheetId="8">#REF!</definedName>
    <definedName name="datiserieox1" localSheetId="15">#REF!</definedName>
    <definedName name="datiserieox1" localSheetId="14">#REF!</definedName>
    <definedName name="datiserieox1" localSheetId="35">#REF!</definedName>
    <definedName name="datiserieox1" localSheetId="38">#REF!</definedName>
    <definedName name="datiserieox1" localSheetId="37">#REF!</definedName>
    <definedName name="datiserieox1" localSheetId="40">#REF!</definedName>
    <definedName name="datiserieox1">#REF!</definedName>
    <definedName name="DATISERIEOX2" localSheetId="35">#REF!</definedName>
    <definedName name="DATISERIEOX2">#REF!</definedName>
    <definedName name="EWQWEQ" localSheetId="35">#REF!</definedName>
    <definedName name="EWQWEQ">#REF!</definedName>
    <definedName name="expiry" localSheetId="7">'RD004A1-ENG'!#REF!</definedName>
    <definedName name="expiry" localSheetId="6">'RD004A1-ITA'!#REF!</definedName>
    <definedName name="expiry" localSheetId="9">'RD004A2 ENG'!#REF!</definedName>
    <definedName name="expiry" localSheetId="8">'RD004A2-ITA'!#REF!</definedName>
    <definedName name="expiry" localSheetId="5">'RD004-ENG'!#REF!</definedName>
    <definedName name="Expiry">'Data base'!$C$1:$C$4</definedName>
    <definedName name="Expirynew">'Data base'!$D$1:$D$4</definedName>
    <definedName name="expiryox1" localSheetId="9">#REF!</definedName>
    <definedName name="expiryox1" localSheetId="8">#REF!</definedName>
    <definedName name="expiryox1" localSheetId="15">#REF!</definedName>
    <definedName name="expiryox1" localSheetId="14">#REF!</definedName>
    <definedName name="expiryox1" localSheetId="35">#REF!</definedName>
    <definedName name="expiryox1" localSheetId="38">#REF!</definedName>
    <definedName name="expiryox1" localSheetId="37">#REF!</definedName>
    <definedName name="expiryox1" localSheetId="40">#REF!</definedName>
    <definedName name="expiryox1">#REF!</definedName>
    <definedName name="Myexpiry" localSheetId="34">'Data base'!$C$1:$C$4</definedName>
    <definedName name="Myexpiry">'[3]Data base'!$C$1:$C$23</definedName>
    <definedName name="_xlnm.Print_Area" localSheetId="1">'RD001-ENG'!$A$1:$M$29</definedName>
    <definedName name="_xlnm.Print_Area" localSheetId="0">'RD001-ITA'!$A$1:$M$30</definedName>
    <definedName name="_xlnm.Print_Area" localSheetId="2">'RD002-ITA'!$A$1:$I$34</definedName>
    <definedName name="_xlnm.Print_Area" localSheetId="7">'RD004A1-ENG'!$A$1:$N$28</definedName>
    <definedName name="_xlnm.Print_Area" localSheetId="6">'RD004A1-ITA'!$A$1:$N$28</definedName>
    <definedName name="_xlnm.Print_Area" localSheetId="9">'RD004A2 ENG'!#REF!</definedName>
    <definedName name="_xlnm.Print_Area" localSheetId="8">'RD004A2-ITA'!$A$1:$N$28</definedName>
    <definedName name="_xlnm.Print_Area" localSheetId="13">'RD004B1-ENG'!$A$1:$Q$29</definedName>
    <definedName name="_xlnm.Print_Area" localSheetId="12">'RD004B1-ITA'!$A$1:$Q$29</definedName>
    <definedName name="_xlnm.Print_Area" localSheetId="14">'RD004B2-ITA'!$A$1:$Q$29</definedName>
    <definedName name="_xlnm.Print_Area" localSheetId="10">'RD004B-ITA'!$A$1:$Q$29</definedName>
    <definedName name="_xlnm.Print_Area" localSheetId="5">'RD004-ENG'!$A$1:$N$28</definedName>
    <definedName name="_xlnm.Print_Area" localSheetId="4">'RD004-ITA'!$A$1:$N$28</definedName>
    <definedName name="_xlnm.Print_Area" localSheetId="17">'RD005-ENG'!$B$2:$L$38</definedName>
    <definedName name="_xlnm.Print_Area" localSheetId="16">'RD005-ITA'!$B$2:$L$38</definedName>
    <definedName name="_xlnm.Print_Area" localSheetId="19">'RD006-ENG'!$A$1:$J$27</definedName>
    <definedName name="_xlnm.Print_Area" localSheetId="18">'RD006-ITA'!$A$1:$J$27</definedName>
    <definedName name="_xlnm.Print_Area" localSheetId="36">'RD015-ENG'!$A$1:$K$52</definedName>
    <definedName name="_xlnm.Print_Area" localSheetId="35">'RD015-ITA'!$A$1:$J$51</definedName>
    <definedName name="_xlnm.Print_Area" localSheetId="39">'RD017-ITA'!$A$1:$K$30</definedName>
    <definedName name="RD004A2ITA" localSheetId="9">[1]PT.001!#REF!</definedName>
    <definedName name="RD004A2ITA" localSheetId="15">[1]PT.001!#REF!</definedName>
    <definedName name="RD004A2ITA" localSheetId="14">[1]PT.001!#REF!</definedName>
    <definedName name="RD004A2ITA" localSheetId="35">[1]PT.001!#REF!</definedName>
    <definedName name="RD004A2ITA" localSheetId="38">[1]PT.001!#REF!</definedName>
    <definedName name="RD004A2ITA" localSheetId="37">[1]PT.001!#REF!</definedName>
    <definedName name="RD004A2ITA" localSheetId="40">[1]PT.001!#REF!</definedName>
    <definedName name="RD004A2ITA">[1]PT.001!#REF!</definedName>
    <definedName name="serie" localSheetId="7">'RD004A1-ENG'!#REF!</definedName>
    <definedName name="serie" localSheetId="6">'RD004A1-ITA'!#REF!</definedName>
    <definedName name="serie" localSheetId="9">'RD004A2 ENG'!#REF!</definedName>
    <definedName name="serie" localSheetId="8">'RD004A2-ITA'!#REF!</definedName>
    <definedName name="serie" localSheetId="15">[1]PT.001!#REF!</definedName>
    <definedName name="serie" localSheetId="14">[1]PT.001!#REF!</definedName>
    <definedName name="serie" localSheetId="5">'RD004-ENG'!#REF!</definedName>
    <definedName name="serie" localSheetId="35">[1]PT.001!#REF!</definedName>
    <definedName name="serie" localSheetId="38">[1]PT.001!#REF!</definedName>
    <definedName name="serie" localSheetId="37">[1]PT.001!#REF!</definedName>
    <definedName name="serie" localSheetId="40">[1]PT.001!#REF!</definedName>
    <definedName name="serie">[1]PT.001!#REF!</definedName>
    <definedName name="serieox1" localSheetId="9">#REF!</definedName>
    <definedName name="serieox1" localSheetId="8">#REF!</definedName>
    <definedName name="serieox1" localSheetId="15">#REF!</definedName>
    <definedName name="serieox1" localSheetId="14">#REF!</definedName>
    <definedName name="serieox1" localSheetId="35">#REF!</definedName>
    <definedName name="serieox1" localSheetId="38">#REF!</definedName>
    <definedName name="serieox1" localSheetId="37">#REF!</definedName>
    <definedName name="serieox1" localSheetId="40">#REF!</definedName>
    <definedName name="serieox1">#REF!</definedName>
    <definedName name="simbolo" localSheetId="7">'RD004A1-ENG'!#REF!</definedName>
    <definedName name="simbolo" localSheetId="6">'RD004A1-ITA'!#REF!</definedName>
    <definedName name="simbolo" localSheetId="9">'RD004A2 ENG'!#REF!</definedName>
    <definedName name="simbolo" localSheetId="8">'RD004A2-ITA'!#REF!</definedName>
    <definedName name="simbolo" localSheetId="5">'RD004-ENG'!#REF!</definedName>
    <definedName name="Simbolo">'Data base'!$A$1:$A$100</definedName>
    <definedName name="Simbolonew">'Data base'!$B$1:$B$100</definedName>
    <definedName name="simboloox1" localSheetId="9">#REF!</definedName>
    <definedName name="simboloox1" localSheetId="8">#REF!</definedName>
    <definedName name="simboloox1" localSheetId="15">#REF!</definedName>
    <definedName name="simboloox1" localSheetId="14">#REF!</definedName>
    <definedName name="simboloox1" localSheetId="35">#REF!</definedName>
    <definedName name="simboloox1" localSheetId="38">#REF!</definedName>
    <definedName name="simboloox1" localSheetId="37">#REF!</definedName>
    <definedName name="simboloox1" localSheetId="40">#REF!</definedName>
    <definedName name="simboloox1">#REF!</definedName>
    <definedName name="symbol" localSheetId="7">'RD004A1-ENG'!#REF!</definedName>
    <definedName name="symbol" localSheetId="6">'RD004A1-ITA'!#REF!</definedName>
    <definedName name="symbol" localSheetId="9">'RD004A2 ENG'!#REF!</definedName>
    <definedName name="symbol" localSheetId="8">'RD004A2-ITA'!#REF!</definedName>
    <definedName name="symbol" localSheetId="15">[1]PT.001!#REF!</definedName>
    <definedName name="symbol" localSheetId="14">[1]PT.001!#REF!</definedName>
    <definedName name="symbol" localSheetId="5">'RD004-ENG'!#REF!</definedName>
    <definedName name="symbol" localSheetId="38">[1]PT.001!#REF!</definedName>
    <definedName name="symbol" localSheetId="37">[1]PT.001!#REF!</definedName>
    <definedName name="symbol" localSheetId="40">[1]PT.001!#REF!</definedName>
    <definedName name="symbol">[1]PT.001!#REF!</definedName>
    <definedName name="symbolox1" localSheetId="9">#REF!</definedName>
    <definedName name="symbolox1" localSheetId="8">#REF!</definedName>
    <definedName name="symbolox1" localSheetId="15">#REF!</definedName>
    <definedName name="symbolox1" localSheetId="14">#REF!</definedName>
    <definedName name="symbolox1" localSheetId="35">#REF!</definedName>
    <definedName name="symbolox1" localSheetId="38">#REF!</definedName>
    <definedName name="symbolox1" localSheetId="37">#REF!</definedName>
    <definedName name="symbolox1" localSheetId="40">#REF!</definedName>
    <definedName name="symbolox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9" i="79" l="1" a="1"/>
  <c r="E39" i="79" s="1"/>
  <c r="I33" i="79"/>
  <c r="I32" i="79"/>
  <c r="I31" i="79"/>
  <c r="I30" i="79"/>
  <c r="I29" i="79"/>
  <c r="I23" i="79"/>
  <c r="I22" i="79"/>
  <c r="I21" i="79"/>
  <c r="I20" i="79"/>
  <c r="I19" i="79"/>
  <c r="C5" i="79"/>
  <c r="I24" i="79" l="1"/>
  <c r="I34" i="79"/>
  <c r="F35" i="79" s="1" a="1"/>
  <c r="F35" i="79" s="1"/>
  <c r="I43" i="79" l="1"/>
  <c r="I45" i="79" s="1"/>
  <c r="D5" i="77"/>
  <c r="C5" i="77"/>
  <c r="D39" i="77" l="1" a="1"/>
  <c r="D39" i="77" s="1"/>
  <c r="I33" i="77"/>
  <c r="I32" i="77"/>
  <c r="I31" i="77"/>
  <c r="I30" i="77"/>
  <c r="I29" i="77"/>
  <c r="I23" i="77"/>
  <c r="I22" i="77"/>
  <c r="I21" i="77"/>
  <c r="I20" i="77"/>
  <c r="I19" i="77"/>
  <c r="I34" i="77" l="1"/>
  <c r="F35" i="77" s="1" a="1"/>
  <c r="F35" i="77" s="1"/>
  <c r="I24" i="77"/>
  <c r="I43" i="77" l="1"/>
  <c r="I45" i="77" s="1"/>
  <c r="E5" i="11" l="1"/>
  <c r="E5" i="56"/>
  <c r="E4" i="59"/>
  <c r="E6" i="75" l="1"/>
  <c r="E6" i="21"/>
  <c r="E7" i="69" l="1"/>
  <c r="E7" i="73"/>
  <c r="D5" i="72" l="1"/>
  <c r="D5" i="71"/>
  <c r="D5" i="70" l="1"/>
  <c r="D5" i="68" l="1"/>
  <c r="E5" i="55" l="1"/>
  <c r="E4" i="57"/>
  <c r="C6" i="50"/>
  <c r="C6" i="49"/>
  <c r="C6" i="45"/>
  <c r="C6" i="43"/>
  <c r="E4" i="38"/>
  <c r="D5" i="39"/>
  <c r="D5" i="26"/>
  <c r="E4" i="25"/>
  <c r="E5" i="37"/>
  <c r="E5" i="36"/>
  <c r="E5" i="15"/>
  <c r="E5" i="14"/>
  <c r="C5" i="32"/>
  <c r="H19" i="32"/>
  <c r="H20" i="32"/>
  <c r="H22" i="32"/>
  <c r="H23" i="32"/>
  <c r="H23" i="29"/>
  <c r="H22" i="29"/>
  <c r="H20" i="29"/>
  <c r="H19" i="29"/>
  <c r="L20" i="6"/>
  <c r="L21" i="6"/>
  <c r="L22" i="6"/>
  <c r="L23" i="6"/>
  <c r="L24" i="6"/>
  <c r="L19" i="7"/>
  <c r="L23" i="7"/>
  <c r="L22" i="7"/>
  <c r="L21" i="7"/>
  <c r="L20" i="7"/>
  <c r="G18" i="16"/>
  <c r="G18" i="17"/>
  <c r="F23" i="17"/>
  <c r="E6" i="12"/>
  <c r="G11" i="20"/>
  <c r="D6" i="7"/>
  <c r="D6" i="6"/>
  <c r="C5" i="9"/>
  <c r="C6" i="8"/>
  <c r="E4" i="17"/>
  <c r="E4" i="16"/>
  <c r="C5" i="19"/>
  <c r="C5" i="18"/>
  <c r="C5" i="5"/>
  <c r="C5" i="4"/>
  <c r="E5" i="10"/>
  <c r="E6" i="13"/>
  <c r="C5" i="29"/>
</calcChain>
</file>

<file path=xl/sharedStrings.xml><?xml version="1.0" encoding="utf-8"?>
<sst xmlns="http://schemas.openxmlformats.org/spreadsheetml/2006/main" count="1496" uniqueCount="512">
  <si>
    <t>Richiesta del:</t>
  </si>
  <si>
    <t>dell'Aderente:</t>
  </si>
  <si>
    <t>Codice Ente:</t>
  </si>
  <si>
    <t>Telefono:</t>
  </si>
  <si>
    <t>Codice Alfabetico:</t>
  </si>
  <si>
    <t>Persona da contattare:</t>
  </si>
  <si>
    <t>Fax:</t>
  </si>
  <si>
    <t>06 32395 241</t>
  </si>
  <si>
    <t>Titolo</t>
  </si>
  <si>
    <t>Codice ISIN</t>
  </si>
  <si>
    <t>Quantità</t>
  </si>
  <si>
    <t>Ragione Sociale</t>
  </si>
  <si>
    <t>Conto Titoli    da accreditare</t>
  </si>
  <si>
    <t>(Timbro e Firma)</t>
  </si>
  <si>
    <t>Phone:</t>
  </si>
  <si>
    <t>+39 06 32395 241</t>
  </si>
  <si>
    <t>Phone</t>
  </si>
  <si>
    <t>Account</t>
  </si>
  <si>
    <t>Equity</t>
  </si>
  <si>
    <t>ISIN code</t>
  </si>
  <si>
    <t>Quantity</t>
  </si>
  <si>
    <t>Member</t>
  </si>
  <si>
    <t xml:space="preserve">        The Member</t>
  </si>
  <si>
    <t>(Stamp and Signature)</t>
  </si>
  <si>
    <t xml:space="preserve">Si richiede di RETTIFICARE le segnalazioni di "apertura/chiusura", inviate per il tramite del sistema telematico di </t>
  </si>
  <si>
    <t>Acquisto/ Vendita</t>
  </si>
  <si>
    <t>Quantità (Lotti)</t>
  </si>
  <si>
    <t>Simbolo</t>
  </si>
  <si>
    <t>Scadenza</t>
  </si>
  <si>
    <t>Prezzo di Esercizio</t>
  </si>
  <si>
    <t>"OPEN/CLOSE" TRANSACTIONS CORRECTION</t>
  </si>
  <si>
    <t>Quantity (Lots)</t>
  </si>
  <si>
    <t>Symbol</t>
  </si>
  <si>
    <t>Expiry</t>
  </si>
  <si>
    <t>Exercise Price</t>
  </si>
  <si>
    <t xml:space="preserve">     The Member</t>
  </si>
  <si>
    <t>Call / Put</t>
  </si>
  <si>
    <t>Aumento o Diminuzione</t>
  </si>
  <si>
    <t>Numero Posizioni</t>
  </si>
  <si>
    <t>Simbol</t>
  </si>
  <si>
    <t>Exercise price</t>
  </si>
  <si>
    <t>Number of positions</t>
  </si>
  <si>
    <t xml:space="preserve">      The Member</t>
  </si>
  <si>
    <t>Si richiede di:</t>
  </si>
  <si>
    <t>REVOCARE la notifica di esercizio anticipato inviata per il tramite del sistema telematico di contrattazione, per le</t>
  </si>
  <si>
    <t>seguenti serie di opzioni:</t>
  </si>
  <si>
    <t>ESERCITARE anticipatamente le seguenti serie di opzioni, di cui non è stato possibile inviare la richiesta per il tramite</t>
  </si>
  <si>
    <t>del sistema telematico di contrattazione:</t>
  </si>
  <si>
    <t>Conto</t>
  </si>
  <si>
    <t>Esercizio o Revoca</t>
  </si>
  <si>
    <t>Asks for:</t>
  </si>
  <si>
    <t xml:space="preserve">To EARLY EXERCISE the following series of options: </t>
  </si>
  <si>
    <t xml:space="preserve"> 06 32395 241</t>
  </si>
  <si>
    <t>Si richiede di TRASFERIRE le sottoindicate posizioni, rivenienti da contrattazioni effettuate nel corso di precedenti giornate di</t>
  </si>
  <si>
    <t>negoziazione:</t>
  </si>
  <si>
    <t>Sottostante</t>
  </si>
  <si>
    <t>Asks to TRANSFER the listed positions, deriving from previous trading days:</t>
  </si>
  <si>
    <t>To</t>
  </si>
  <si>
    <t xml:space="preserve">Si richiede di: </t>
  </si>
  <si>
    <t>RESTITUIRE il seguente importo:</t>
  </si>
  <si>
    <t>Euro</t>
  </si>
  <si>
    <t>Dal nostro Conto (Proprio/Terzi)</t>
  </si>
  <si>
    <t>TRASFERIRE il seguente importo:</t>
  </si>
  <si>
    <t>Al nostro Conto (Proprio/Terzi)</t>
  </si>
  <si>
    <t>RETURN the following amount:</t>
  </si>
  <si>
    <t>TRANSFER the following amount:</t>
  </si>
  <si>
    <t xml:space="preserve">       The Member</t>
  </si>
  <si>
    <t>Si richiede di RESTITUIRE / TRASFERIRE i titoli di Stato di seguito specificati:</t>
  </si>
  <si>
    <t>Specie Titolo e Scadenza</t>
  </si>
  <si>
    <t>Valore Nominale</t>
  </si>
  <si>
    <t>BONDS RETURN/TRANSFER REQUEST</t>
  </si>
  <si>
    <t>Asks to RETURN/TRANSFER of the following Bonds:</t>
  </si>
  <si>
    <t>Bond and Expiry</t>
  </si>
  <si>
    <t>ISIN Code</t>
  </si>
  <si>
    <t>Nominal value</t>
  </si>
  <si>
    <t>As of date:</t>
  </si>
  <si>
    <t>Mnemonic code:</t>
  </si>
  <si>
    <t>Contact:</t>
  </si>
  <si>
    <t>ACE</t>
  </si>
  <si>
    <t>AEM</t>
  </si>
  <si>
    <t>AL</t>
  </si>
  <si>
    <t>AZA</t>
  </si>
  <si>
    <t>BMPS</t>
  </si>
  <si>
    <t>Conto titoli Cassa</t>
  </si>
  <si>
    <t>Conto titoli</t>
  </si>
  <si>
    <t>Richiesta del</t>
  </si>
  <si>
    <t>ENEL</t>
  </si>
  <si>
    <t>ENI</t>
  </si>
  <si>
    <t>F</t>
  </si>
  <si>
    <t>FNC</t>
  </si>
  <si>
    <t>G</t>
  </si>
  <si>
    <t>HPI</t>
  </si>
  <si>
    <t>MB</t>
  </si>
  <si>
    <t>MIB30</t>
  </si>
  <si>
    <t>MIDEX</t>
  </si>
  <si>
    <t>MS</t>
  </si>
  <si>
    <t>OIB30</t>
  </si>
  <si>
    <t>OL</t>
  </si>
  <si>
    <t>P</t>
  </si>
  <si>
    <t>SPG</t>
  </si>
  <si>
    <t>SPI</t>
  </si>
  <si>
    <t>TI</t>
  </si>
  <si>
    <t>TIM</t>
  </si>
  <si>
    <t>TIR</t>
  </si>
  <si>
    <t>UC</t>
  </si>
  <si>
    <t>AUT</t>
  </si>
  <si>
    <t>BIN</t>
  </si>
  <si>
    <t>R</t>
  </si>
  <si>
    <t>TIS</t>
  </si>
  <si>
    <t>Destinatario</t>
  </si>
  <si>
    <t>Conto Titoli da cui prelevare</t>
  </si>
  <si>
    <t>Account to withdrawal</t>
  </si>
  <si>
    <t>SERIE</t>
  </si>
  <si>
    <t>Segnalazione</t>
  </si>
  <si>
    <t>Numero Contratto (Ext. Number)</t>
  </si>
  <si>
    <t xml:space="preserve">RETTIFICA DELLE SEGNALAZIONI DEI CODICI DI "APERTURA /CHIUSURA" </t>
  </si>
  <si>
    <t>Transaction</t>
  </si>
  <si>
    <t>SERIES</t>
  </si>
  <si>
    <t>Contract Number (Ext. Number)</t>
  </si>
  <si>
    <t>REVOCA/RICHIESTA ESERCIZIO ANTICIPATO</t>
  </si>
  <si>
    <t>Conto (Proprio o Terzi)</t>
  </si>
  <si>
    <t>EARLY EXERCISE CANCELLATION/REQUEST</t>
  </si>
  <si>
    <t>Positions Number</t>
  </si>
  <si>
    <t>Conto   (Proprio o Terzi)</t>
  </si>
  <si>
    <t>Tipo Posizioni (Lunghe/Corte)</t>
  </si>
  <si>
    <t>Number of Positions</t>
  </si>
  <si>
    <t>To Member</t>
  </si>
  <si>
    <t>From Member</t>
  </si>
  <si>
    <t>Account to credit</t>
  </si>
  <si>
    <t>MM30</t>
  </si>
  <si>
    <t>BNL</t>
  </si>
  <si>
    <t>EBI</t>
  </si>
  <si>
    <t>ES</t>
  </si>
  <si>
    <t>MED</t>
  </si>
  <si>
    <t>N. Progr.</t>
  </si>
  <si>
    <t>Seq. N.</t>
  </si>
  <si>
    <t>RESTITUZIONE / TRASFERIMENTO DI CONTANTE</t>
  </si>
  <si>
    <t>RESTITUZIONE / TRASFERIMENTO TITOLI DI STATO</t>
  </si>
  <si>
    <t>RESTITUZIONE / TRASFERIMENTO TITOLI AZIONARI</t>
  </si>
  <si>
    <t xml:space="preserve">CASH RETURN/TRANSFER </t>
  </si>
  <si>
    <t xml:space="preserve">                EQUITY RETURN/TRANSFER</t>
  </si>
  <si>
    <t>NV03</t>
  </si>
  <si>
    <t>DC03</t>
  </si>
  <si>
    <t>JA04</t>
  </si>
  <si>
    <t>Controparte:</t>
  </si>
  <si>
    <t>Counterparty:</t>
  </si>
  <si>
    <t>del Partecipante:</t>
  </si>
  <si>
    <t xml:space="preserve">  Il Partecipante</t>
  </si>
  <si>
    <t>Dal Partecipante</t>
  </si>
  <si>
    <t>Al Partecipante</t>
  </si>
  <si>
    <t>Numero Posizioni da trasferire</t>
  </si>
  <si>
    <t>Giorno di negoziazione</t>
  </si>
  <si>
    <t>Prezzo di negoziazione</t>
  </si>
  <si>
    <t>External number</t>
  </si>
  <si>
    <t>Dati del contratto</t>
  </si>
  <si>
    <t>Serie</t>
  </si>
  <si>
    <t>Series</t>
  </si>
  <si>
    <t>Maturity</t>
  </si>
  <si>
    <t>Type of Position (Long / Short)</t>
  </si>
  <si>
    <t>Trading date</t>
  </si>
  <si>
    <t>Trading price</t>
  </si>
  <si>
    <t>Strike price</t>
  </si>
  <si>
    <t>Contract specification</t>
  </si>
  <si>
    <t>Number of Positions to be transferred</t>
  </si>
  <si>
    <t xml:space="preserve">E-mail: </t>
  </si>
  <si>
    <t>Member:</t>
  </si>
  <si>
    <t>Member's code:</t>
  </si>
  <si>
    <t>E-mail:</t>
  </si>
  <si>
    <t>BFI</t>
  </si>
  <si>
    <t>BNL1</t>
  </si>
  <si>
    <t>BPVN</t>
  </si>
  <si>
    <t>CAP</t>
  </si>
  <si>
    <t>CAP1</t>
  </si>
  <si>
    <t>EBI1</t>
  </si>
  <si>
    <t>FCO</t>
  </si>
  <si>
    <t>F1</t>
  </si>
  <si>
    <t>NTV</t>
  </si>
  <si>
    <t>OL2</t>
  </si>
  <si>
    <t>PBCV</t>
  </si>
  <si>
    <t>PC</t>
  </si>
  <si>
    <t>PC1</t>
  </si>
  <si>
    <t>PG</t>
  </si>
  <si>
    <t>PG1</t>
  </si>
  <si>
    <t>PRF</t>
  </si>
  <si>
    <t>P2</t>
  </si>
  <si>
    <t>RCS</t>
  </si>
  <si>
    <t>SPGR2</t>
  </si>
  <si>
    <t>SPG2</t>
  </si>
  <si>
    <t>SRG</t>
  </si>
  <si>
    <t>STM</t>
  </si>
  <si>
    <t>TIR2</t>
  </si>
  <si>
    <t>TIT</t>
  </si>
  <si>
    <t>TITR</t>
  </si>
  <si>
    <t>TITR1</t>
  </si>
  <si>
    <t>TIT1</t>
  </si>
  <si>
    <t>TIT2</t>
  </si>
  <si>
    <t>TI2</t>
  </si>
  <si>
    <t>TME</t>
  </si>
  <si>
    <t>BNL2</t>
  </si>
  <si>
    <t>CAP2</t>
  </si>
  <si>
    <t>EBI2</t>
  </si>
  <si>
    <t>F2</t>
  </si>
  <si>
    <t>MIB31</t>
  </si>
  <si>
    <t>MM31</t>
  </si>
  <si>
    <t>OIB31</t>
  </si>
  <si>
    <t>OL3</t>
  </si>
  <si>
    <t>PC2</t>
  </si>
  <si>
    <t>PG2</t>
  </si>
  <si>
    <t>P3</t>
  </si>
  <si>
    <t>SPGR3</t>
  </si>
  <si>
    <t>SPG3</t>
  </si>
  <si>
    <t>TIR3</t>
  </si>
  <si>
    <t>TITR2</t>
  </si>
  <si>
    <t>TI3</t>
  </si>
  <si>
    <t>JA05</t>
  </si>
  <si>
    <t>FB04</t>
  </si>
  <si>
    <t>MR04</t>
  </si>
  <si>
    <t>AP04</t>
  </si>
  <si>
    <t>MY04</t>
  </si>
  <si>
    <t>JN04</t>
  </si>
  <si>
    <t>JL04</t>
  </si>
  <si>
    <t>AG04</t>
  </si>
  <si>
    <t>SP04</t>
  </si>
  <si>
    <t>OC04</t>
  </si>
  <si>
    <t>NV04</t>
  </si>
  <si>
    <t>FB05</t>
  </si>
  <si>
    <t>MR05</t>
  </si>
  <si>
    <t>AP05</t>
  </si>
  <si>
    <t>MY05</t>
  </si>
  <si>
    <t>JN05</t>
  </si>
  <si>
    <t>DC04</t>
  </si>
  <si>
    <t>From own account (House/Client)</t>
  </si>
  <si>
    <t>To own account (House/Client)</t>
  </si>
  <si>
    <t xml:space="preserve">Account       House / Client </t>
  </si>
  <si>
    <t>JL05</t>
  </si>
  <si>
    <t>AG05</t>
  </si>
  <si>
    <t>SP05</t>
  </si>
  <si>
    <t>OC05</t>
  </si>
  <si>
    <t>JL06</t>
  </si>
  <si>
    <t>AG06</t>
  </si>
  <si>
    <t>SP06</t>
  </si>
  <si>
    <t>OC06</t>
  </si>
  <si>
    <t>Si richiede di RESTITUIRE / TRASFERIRE i titoli azionari di seguito specificati, attualmente allocati a copertura di</t>
  </si>
  <si>
    <t>Da</t>
  </si>
  <si>
    <t>A</t>
  </si>
  <si>
    <t>Azioni</t>
  </si>
  <si>
    <t>Si richiede di modificare l'allocazione delle azioni depositate come indicato in tabella:</t>
  </si>
  <si>
    <t>Asks for the RETURN/TRANSFER of the following shares currently allocated to cover</t>
  </si>
  <si>
    <t>Member's code</t>
  </si>
  <si>
    <t>+39 06 32395 321</t>
  </si>
  <si>
    <t>Shares</t>
  </si>
  <si>
    <t>From</t>
  </si>
  <si>
    <t>06 32395 321</t>
  </si>
  <si>
    <t>Si richiede di TRASFERIRE i sottoindicati contratti:</t>
  </si>
  <si>
    <t>Please TRANSFER the following contracts:</t>
  </si>
  <si>
    <t>Esercizio</t>
  </si>
  <si>
    <t>segnalazioni verrebbero lasciate scadere), indicare il numero di lotti che si intende esercitare.</t>
  </si>
  <si>
    <t xml:space="preserve">Qualora si intenda esercitare opzioni indicate nel tabulato MX01 nella colonna "Esercizio non Automatico" (che in assenza di </t>
  </si>
  <si>
    <t>Numero di lotti (Posizioni)</t>
  </si>
  <si>
    <t>L'esercizio indicato nel presente modulo annulla e sostituisce ogni eventuale esercizio riferito alla medesima serie/conto</t>
  </si>
  <si>
    <t>the number zero or the number of lots you intend to effectively exercise.</t>
  </si>
  <si>
    <t>Where you wish to exercise options indicated in Report MX01 at the column «Non Automatic Exercise» (that without an express</t>
  </si>
  <si>
    <t>The Exercise Request indicated in this form cancels and replaces any previous exercise, referred to the same series/account,</t>
  </si>
  <si>
    <t>EXERCISE BY EXCEPTION REQUEST</t>
  </si>
  <si>
    <t>RICHIESTA "ESERCIZIO PER ECCEZIONE"</t>
  </si>
  <si>
    <t>Back up BCS</t>
  </si>
  <si>
    <t>BCS</t>
  </si>
  <si>
    <t>Exercise</t>
  </si>
  <si>
    <t>Early exercise / Cancel</t>
  </si>
  <si>
    <t>To CANCEL the early exercise request for the following options:</t>
  </si>
  <si>
    <t>Il presente modulo deve essere utilizzato solo in caso di malfunzionamento della BCS</t>
  </si>
  <si>
    <t>This form shal be used only in the event of malfunction of the BCS</t>
  </si>
  <si>
    <t>request are abandoned), you must indicate the number of lots you intend to exercise.</t>
  </si>
  <si>
    <t>sent to the clearing system.</t>
  </si>
  <si>
    <t>precedentemente inoltrato al sistema di clearing.</t>
  </si>
  <si>
    <t>Erroneusly executed    (Open / Close)</t>
  </si>
  <si>
    <t>To be correctly executed      (Open / Close)</t>
  </si>
  <si>
    <t>Buy / Sell</t>
  </si>
  <si>
    <t>Increase / Decrease</t>
  </si>
  <si>
    <t>Call / Put /           Futures</t>
  </si>
  <si>
    <t>Call / Put /             Futures</t>
  </si>
  <si>
    <t xml:space="preserve">Position type (Long / Short) </t>
  </si>
  <si>
    <t>Account          (House / Client)</t>
  </si>
  <si>
    <t>Sottoconto</t>
  </si>
  <si>
    <t>Subaccount</t>
  </si>
  <si>
    <t>Back up ICWS</t>
  </si>
  <si>
    <t>Modifica di allocazione      Options / Futures</t>
  </si>
  <si>
    <t>Ask for the following allocation change of shares deposited:</t>
  </si>
  <si>
    <t>Deposited on Account (House/Client)</t>
  </si>
  <si>
    <t>Allocation change                 Options / Futures</t>
  </si>
  <si>
    <t xml:space="preserve">       MODIFICA DELL'ALLOCAZIONE DELLE AZIONI DEPOSITATE</t>
  </si>
  <si>
    <t xml:space="preserve">                         ALLOCATION CHANGE OF SHARES DEPOSITED</t>
  </si>
  <si>
    <t>Allocation change to the Account/Subaccount</t>
  </si>
  <si>
    <t xml:space="preserve">TRASFERIMENTO DI POSIZIONI DEL COMPARTO DERIVATI AZIONARI </t>
  </si>
  <si>
    <t xml:space="preserve"> TRANSFER OF POSITIONS OF EQUITY DERIVATIVES SECTION</t>
  </si>
  <si>
    <t xml:space="preserve">                TRASFERIMENTO DI POSIZIONI DEL COMPARTO DERIVATI DELL'ENERGIA</t>
  </si>
  <si>
    <t>Tipo Futures</t>
  </si>
  <si>
    <t>Periodo di consegna</t>
  </si>
  <si>
    <t xml:space="preserve">                           TRANSFER OF POSITIONS OF ENERGY DERIVATIVES SECTION</t>
  </si>
  <si>
    <t>Futures type</t>
  </si>
  <si>
    <t>Delivery period</t>
  </si>
  <si>
    <t xml:space="preserve">        TRASFERIMENTO DI CONTRATTI DEL COMPARTO DERIVATI AZIONARI</t>
  </si>
  <si>
    <t xml:space="preserve">                        TRANSFER OF CONTRACTS OF ENERGY DERIVATIVES SECTION</t>
  </si>
  <si>
    <t>Futures Type</t>
  </si>
  <si>
    <t xml:space="preserve">           TRASFERIMENTO DI CONTRATTI DEL COMPARTO DERIVATI DELL'ENERGIA</t>
  </si>
  <si>
    <t xml:space="preserve">ELISION ON INDEX FTSE MIB FUTURES POSITIONS </t>
  </si>
  <si>
    <t>CORRECTION OF OPTIONS POSITIONS ON CLIENT ACCOUNT</t>
  </si>
  <si>
    <t xml:space="preserve">Richiesta del: </t>
  </si>
  <si>
    <t>Partecipante:</t>
  </si>
  <si>
    <t>06 32395 303</t>
  </si>
  <si>
    <t xml:space="preserve">A seguito del raggiungimento, in data odierna, della fine validità da parte della seguente istruzione originaria in fail, </t>
  </si>
  <si>
    <t>COMPARTO</t>
  </si>
  <si>
    <t>CODICE ISIN</t>
  </si>
  <si>
    <t>DESCRIZIONE SPECIE TITOLO</t>
  </si>
  <si>
    <t>QUANTITA'/               VALORE NOMINALE</t>
  </si>
  <si>
    <t>CONTROVALORE</t>
  </si>
  <si>
    <t>QUANTITA'/           VALORE NOMINALE</t>
  </si>
  <si>
    <t xml:space="preserve"> Il Partecipante / l'Agente di Regolamento delegato</t>
  </si>
  <si>
    <t>Provided that the below instruction approached its end of validity today,</t>
  </si>
  <si>
    <t>SECTION</t>
  </si>
  <si>
    <t>ISIN CODE</t>
  </si>
  <si>
    <t>SHARE/BOND DESCRIPTION</t>
  </si>
  <si>
    <t>QUANTITY/               NOMINAL VALUE</t>
  </si>
  <si>
    <t>COUNTERVALUE</t>
  </si>
  <si>
    <t xml:space="preserve"> The Member / The appointed Settlement Agent</t>
  </si>
  <si>
    <t>+39 06 32395 303</t>
  </si>
  <si>
    <t>COMPENSAZIONE DI POSIZIONI CONTRATTUALI IN FAIL</t>
  </si>
  <si>
    <t>A seguito del raggiungimento, in data odierna, della fine validità da parte della seguente istruzione:</t>
  </si>
  <si>
    <t>CONSEGNA / RITIRO</t>
  </si>
  <si>
    <t>DATA FINE VALIDITA'</t>
  </si>
  <si>
    <t xml:space="preserve">Ai sensi dell'Articolo B.7.1.3 delle Istruzioni, con la presente si richiede di compensare, per pari quantitativo di Strumenti Finanziari non derivati, </t>
  </si>
  <si>
    <t>la predetta Posizione Contrattuale in fail con le Posizioni Contrattuali di seguito riportate:</t>
  </si>
  <si>
    <t>Progressive No.:</t>
  </si>
  <si>
    <t xml:space="preserve">       </t>
  </si>
  <si>
    <t>COMPENSATION REQUEST OF FAILED CONTRACTUAL POSITIONS</t>
  </si>
  <si>
    <t>END OF VALIDITY DATE</t>
  </si>
  <si>
    <t>DELIVERY / RECEIPT</t>
  </si>
  <si>
    <t xml:space="preserve"> TRANSFER OF CONTRACTS OF AGRICULTURAL COMMODITY DERIVATIVES SECTION</t>
  </si>
  <si>
    <t>Erroneamente inserita    (Apertura/ Chiusura)</t>
  </si>
  <si>
    <t>Da Inserire correttamente (Apertura/ Chiusura)</t>
  </si>
  <si>
    <t>Sub - account</t>
  </si>
  <si>
    <t>□ opzioni su azioni   □ futures su azioni :</t>
  </si>
  <si>
    <t>Indicare il numero di lotti che si intende effettivamente esercitare.</t>
  </si>
  <si>
    <t>Indicate the number of lots you intend to effectively exercise.</t>
  </si>
  <si>
    <t>Account        House / Client</t>
  </si>
  <si>
    <t>Depositate sul Conto      (Proprio / Terzi)</t>
  </si>
  <si>
    <t>Modifica di allocazione nel Conto / Sottoconto</t>
  </si>
  <si>
    <t xml:space="preserve">                       Fax:</t>
  </si>
  <si>
    <t>Conto Titoli:</t>
  </si>
  <si>
    <t>Paese</t>
  </si>
  <si>
    <t>Prezzo di Garanzia</t>
  </si>
  <si>
    <t>Valore di Garanzia</t>
  </si>
  <si>
    <t xml:space="preserve"> che faremo pervenire in data odierna</t>
  </si>
  <si>
    <t>Garanzia mancante o in eccesso:</t>
  </si>
  <si>
    <t>Securities Account:</t>
  </si>
  <si>
    <t>Country</t>
  </si>
  <si>
    <t>Guarantee Price</t>
  </si>
  <si>
    <t>Collateral Value</t>
  </si>
  <si>
    <t>Total</t>
  </si>
  <si>
    <t>Please, credit the Bonds required in the Securities Account:</t>
  </si>
  <si>
    <t>Total value of the new guarantees:</t>
  </si>
  <si>
    <t>Guarantees missing or in excess:</t>
  </si>
  <si>
    <t>Si richiede la RESTITUZIONE dei seguenti titoli di Stato depositati nel Conto Titoli sopra indicato:</t>
  </si>
  <si>
    <t>Totale valore delle nuove garanzie:</t>
  </si>
  <si>
    <t>COMPENSAZIONE DELLE POSIZIONI CONTRATTUALI IN FUTURES DELL'ENERGIA</t>
  </si>
  <si>
    <t>Si richiede di compensare le sottoindicate posizioni futures dell'energia di segno opposto:</t>
  </si>
  <si>
    <t>Codice Serie</t>
  </si>
  <si>
    <t>Num. Posizioni</t>
  </si>
  <si>
    <t>Lunghe/Corte</t>
  </si>
  <si>
    <t>Series code</t>
  </si>
  <si>
    <t>Long/Short</t>
  </si>
  <si>
    <t xml:space="preserve"> +39 06 32395 241</t>
  </si>
  <si>
    <t xml:space="preserve"> +39 06 32395 321</t>
  </si>
  <si>
    <t>We request to compensate the following  positions in futures on energy:</t>
  </si>
  <si>
    <t>RICHIESTA DI NON APPLICAZIONE DEL REGOLAMENTO PER CONTANTE</t>
  </si>
  <si>
    <t>ID T2S</t>
  </si>
  <si>
    <t>ID X-TRM</t>
  </si>
  <si>
    <t>ISIN</t>
  </si>
  <si>
    <t>DATA REGOLAMENTO</t>
  </si>
  <si>
    <t>CONTO DI LIQUIDAZIONE</t>
  </si>
  <si>
    <t>QUANTITA' / VALORE NOMINALE</t>
  </si>
  <si>
    <t>QUANTITY / NOMINAL VALUE</t>
  </si>
  <si>
    <t>SETTLEMENT ACCOUNT</t>
  </si>
  <si>
    <t>SETTLEMENT DATE</t>
  </si>
  <si>
    <t>REQUEST OF NON-APPLICATION OF CASH SETTLEMENT</t>
  </si>
  <si>
    <t>CLEARING OF CONTRACTUAL POSITIONS IN FUTURES ON ENERGY</t>
  </si>
  <si>
    <t>FAILS "END OF VALIDITY" POSTPONEMENT REQUEST</t>
  </si>
  <si>
    <t>As of date</t>
  </si>
  <si>
    <t xml:space="preserve">Member's code </t>
  </si>
  <si>
    <t>Contact</t>
  </si>
  <si>
    <t xml:space="preserve">Following the reaching of end of validity date as of today, for the below fail settlement instruction </t>
  </si>
  <si>
    <t>The Member / The appointed Settlement Agent</t>
  </si>
  <si>
    <t>RICHIESTA DI DIFFERIMENTO DELLA “FINE VALIDITÀ” DEI FAILS</t>
  </si>
  <si>
    <t xml:space="preserve">CODICE ISIN </t>
  </si>
  <si>
    <t xml:space="preserve"> Il Partecipante/l'Agente di Regolamento delegato</t>
  </si>
  <si>
    <t>Con riferimento all'Art. B.7.1.3, comma 3, delle Istruzioni, si richiede di poter consegnare:</t>
  </si>
  <si>
    <t>Barrare il tipo</t>
  </si>
  <si>
    <t xml:space="preserve"> di richiesta </t>
  </si>
  <si>
    <t xml:space="preserve">              la quantità di strumenti finanziari non derivati di cui sopra nell'ambito della procedura di buy -in;</t>
  </si>
  <si>
    <t xml:space="preserve">              la seguente quantità parziale di strumenti finanziari non derivati;</t>
  </si>
  <si>
    <t xml:space="preserve"> Mark your request</t>
  </si>
  <si>
    <t xml:space="preserve">           The above quantity of Non Finacial derivative Instruments related to the buy in procedure;</t>
  </si>
  <si>
    <t xml:space="preserve">           The following partial quantity of Non Financial Derivative Instruments;</t>
  </si>
  <si>
    <t>DELIVERY REQUEST OF NON DERIVATIVE FINANCIAL INSTRUMENTS UNDER THE BUY-IN EXECUTION</t>
  </si>
  <si>
    <t xml:space="preserve">Pursuant to Article B.7.1.3, paragraph 3, of  the Instructions,  with this to deliver: </t>
  </si>
  <si>
    <t>RICHIESTA DI CONSEGNA DI STRUMENTI FINANZIARI NON DERIVATI NELLA PROCEDURA DI BUY-IN</t>
  </si>
  <si>
    <t>contrattazione, relative alle seguenti negoziazioni effettuate in conto terzi in data odierna:</t>
  </si>
  <si>
    <t>Call / Put / Futures</t>
  </si>
  <si>
    <t>Asks to RECTIFY the "open/close" codes related to the following trades carried out today in Client account:</t>
  </si>
  <si>
    <t>Premium / Price</t>
  </si>
  <si>
    <t>Premio / Prezzo</t>
  </si>
  <si>
    <t>RETTIFICA DELLE POSIZIONI CONTRATTUALI IN CONTO TERZI</t>
  </si>
  <si>
    <t>Si richiede di RETTIFICARE le seguenti posizioni registrate nel conto terzi, in quanto derivanti da errate segnalazioni di</t>
  </si>
  <si>
    <t>"apertura/chiusura" effettuate nei giorni precedenti:</t>
  </si>
  <si>
    <t xml:space="preserve">Asks to RECTIFY the following positions registerd in the Client account as they was generated from incorrect Open/Close codes </t>
  </si>
  <si>
    <t>used in the previous days:</t>
  </si>
  <si>
    <t>Call / Put Futures</t>
  </si>
  <si>
    <t>Si richiede di ELIDERE le sottoindicate posizioni futures su Indice di Borsa FTSE MIB di segno opposto:</t>
  </si>
  <si>
    <t>It is requested to ELIDE the following futures positions on the FTSE MIB Index of opposite sign:</t>
  </si>
  <si>
    <t>Tipo Posizioni (Lunghe / Corte) mini-futures</t>
  </si>
  <si>
    <t>Numero Posizioni     mini-futures</t>
  </si>
  <si>
    <t>Tipo Posizioni (Lunghe / Corte) micro-futures</t>
  </si>
  <si>
    <t>Numero Posizioni    micro-futures</t>
  </si>
  <si>
    <t>Position Type (Long / Short)   mini-futures</t>
  </si>
  <si>
    <t>Number of Positions    mini-futures</t>
  </si>
  <si>
    <t>Position Type (Long / Short)  micro-futures</t>
  </si>
  <si>
    <t>Number of Positions   micro-futures</t>
  </si>
  <si>
    <t xml:space="preserve">     TRASFERIMENTO DI POSIZIONI DEL COMPARTO DERIVATI SU COMMODITIES AGRICOLE</t>
  </si>
  <si>
    <t xml:space="preserve">          TRANSFER OF POSITIONS OF AGRICULTURAL COMMODITY DERIVATIVES SECTION</t>
  </si>
  <si>
    <t xml:space="preserve">             TRANSFER OF CONTRACTS OF EQUITY DERIVATIVES SECTION</t>
  </si>
  <si>
    <t xml:space="preserve">     TRASFERIMENTO DI CONTRATTI DEL COMPARTO DERIVATI SU COMMODITIES AGRICOLE</t>
  </si>
  <si>
    <t>⃝  Futures  e mini-futures (rapporto: 1/5)</t>
  </si>
  <si>
    <t>⃝  Futures e micro-futures (rapporto: 1/25)</t>
  </si>
  <si>
    <t>⃝  mini-futures e micro-futures (rapporto: 1/5)</t>
  </si>
  <si>
    <t xml:space="preserve"> COMPENSAZIONE DELLE POSIZIONI CONTRATTUALI FUTURES SULL'INDICE DI BORSA FTSE MIB</t>
  </si>
  <si>
    <t>⃝  Futures and mini-futures (ratio: 1/5)</t>
  </si>
  <si>
    <t>⃝  Futures and micro-futures (ratio: 1/25)</t>
  </si>
  <si>
    <t>⃝  mini-futures and micro-futures (ratio: 1/5)</t>
  </si>
  <si>
    <r>
      <rPr>
        <sz val="14"/>
        <rFont val="Verdana"/>
        <family val="2"/>
      </rPr>
      <t>□</t>
    </r>
    <r>
      <rPr>
        <sz val="11"/>
        <rFont val="Verdana"/>
        <family val="2"/>
      </rPr>
      <t xml:space="preserve"> options on shares  </t>
    </r>
    <r>
      <rPr>
        <sz val="14"/>
        <rFont val="Verdana"/>
        <family val="2"/>
      </rPr>
      <t xml:space="preserve"> □</t>
    </r>
    <r>
      <rPr>
        <sz val="11"/>
        <rFont val="Verdana"/>
        <family val="2"/>
      </rPr>
      <t xml:space="preserve"> stock futures:</t>
    </r>
  </si>
  <si>
    <t>Account   to credit</t>
  </si>
  <si>
    <t>Qualora si intenda abbandonare opzioni indicate nel tabulato MX01 nella colonna "Esercizio Automatico", indicare zero o</t>
  </si>
  <si>
    <t xml:space="preserve"> il numero di lotti che si intende effettivamente esercitare.</t>
  </si>
  <si>
    <r>
      <t xml:space="preserve">Where you do </t>
    </r>
    <r>
      <rPr>
        <u/>
        <sz val="11"/>
        <rFont val="Verdana"/>
        <family val="2"/>
      </rPr>
      <t>not</t>
    </r>
    <r>
      <rPr>
        <sz val="11"/>
        <rFont val="Verdana"/>
        <family val="2"/>
      </rPr>
      <t xml:space="preserve"> wish to exercise  options indicated in Report MX01 at the column «Automatic Exercise», you must indicate  </t>
    </r>
  </si>
  <si>
    <t xml:space="preserve"> Fax:</t>
  </si>
  <si>
    <t>the above said failed with the below mentioned Contractual Position:</t>
  </si>
  <si>
    <t xml:space="preserve">Pursuant to Article B.7.1.3 of the Instructions, we request to compensate for the same quantity of non derivative financial instruments, </t>
  </si>
  <si>
    <t>realtivamente alle seguenti operazioni:</t>
  </si>
  <si>
    <t xml:space="preserve">Con riferimento all'Art. B.7.1.3, comma 10, delle Istruzioni, si richiede la non applicazione del regolamento per contante </t>
  </si>
  <si>
    <t>operations:</t>
  </si>
  <si>
    <t>With reference to Art. B.7.1.3, paragraph 10, of the Instructions, we require to not apply the cash settlement to the following</t>
  </si>
  <si>
    <t>Account  House/ Client)</t>
  </si>
  <si>
    <t>Call / Put/ Futures</t>
  </si>
  <si>
    <t>Tipo Posizioni (Lunghe/  Corte)</t>
  </si>
  <si>
    <t>Tipo Posizioni (Lunghe/   Corte)</t>
  </si>
  <si>
    <t>SPECIE TITOLO QUANTITA'/    VALORE NOMINALE</t>
  </si>
  <si>
    <t>Si prega di accreditare i titoli di Stato richiesti sul conto titoli:</t>
  </si>
  <si>
    <t xml:space="preserve">NEW GOVERNMENT SECURITIES AND/OR CASH </t>
  </si>
  <si>
    <t>As of Date :</t>
  </si>
  <si>
    <t>Entity Code:</t>
  </si>
  <si>
    <t>Mnemonic Code:</t>
  </si>
  <si>
    <t>Ask for the RETURN of the following Bonds deposited in the Securities Account indicated above:</t>
  </si>
  <si>
    <t xml:space="preserve">Nominal Value </t>
  </si>
  <si>
    <t>b) following the cash deposit equal to €:</t>
  </si>
  <si>
    <t>The Member</t>
  </si>
  <si>
    <r>
      <rPr>
        <b/>
        <sz val="10"/>
        <rFont val="Verdana"/>
        <family val="2"/>
      </rPr>
      <t>a)</t>
    </r>
    <r>
      <rPr>
        <sz val="10"/>
        <rFont val="Verdana"/>
        <family val="2"/>
      </rPr>
      <t xml:space="preserve"> following the deposit on the same account of the new Bonds indicated below:</t>
    </r>
  </si>
  <si>
    <r>
      <rPr>
        <b/>
        <sz val="10"/>
        <rFont val="Verdana"/>
        <family val="2"/>
      </rPr>
      <t>a)</t>
    </r>
    <r>
      <rPr>
        <sz val="10"/>
        <rFont val="Verdana"/>
        <family val="2"/>
      </rPr>
      <t xml:space="preserve"> a seguito di nostro deposito sullo stesso conto dei seguenti nuovi titoli di Stato:</t>
    </r>
  </si>
  <si>
    <t>STATO E/O CONTANTE</t>
  </si>
  <si>
    <t>Richiesta del :</t>
  </si>
  <si>
    <t xml:space="preserve">Totale   </t>
  </si>
  <si>
    <t>b) a seguito di nostro deposito in contanti pari a €:</t>
  </si>
  <si>
    <t>Con la presente, ai sensi dell'Art. B.7.1.1, comma 4, delle Istruzioni, poiché in considerazione dei meccanismi di abbinamento delle istruzioni nel Servizio di Liquidazione in corrispondenza dell’istruzione in fail del Partecipante è stata regolata una istruzione con data di regolamento successiva sui medesimi Strumenti Finanziari non Derivati,si richiede di poter differire la “fine validita” dell’istruzione in fail sopra indicata, nei termini previsti all'Allegato B.711A.</t>
  </si>
  <si>
    <t>Mod. RD018</t>
  </si>
  <si>
    <t>Mod. RD017</t>
  </si>
  <si>
    <t>Mod. RD016</t>
  </si>
  <si>
    <t>Mod. RD015</t>
  </si>
  <si>
    <t>Mod. RD014</t>
  </si>
  <si>
    <t>Mod. RD012</t>
  </si>
  <si>
    <t>Mod. RD011</t>
  </si>
  <si>
    <t>Mod. RD010</t>
  </si>
  <si>
    <t>Mod. RD009</t>
  </si>
  <si>
    <t>Mod. RD008</t>
  </si>
  <si>
    <t>Mod. RD007</t>
  </si>
  <si>
    <t>Mod. RD006</t>
  </si>
  <si>
    <t>Mod. RD005</t>
  </si>
  <si>
    <t>Mod. RD004B2</t>
  </si>
  <si>
    <t>Mod. RD004B1</t>
  </si>
  <si>
    <t>Mod. RD004B</t>
  </si>
  <si>
    <t>Mod. RD004A2</t>
  </si>
  <si>
    <t>Mod. RD004A1</t>
  </si>
  <si>
    <t>Mod. RD004A</t>
  </si>
  <si>
    <t>Mod. RD002</t>
  </si>
  <si>
    <t>Mod. RD001</t>
  </si>
  <si>
    <t xml:space="preserve">RESTITUZIONE TITOLI DI STATO PREVIO DEPOSITO DI NUOVI TITOLI DI        </t>
  </si>
  <si>
    <t xml:space="preserve">RETURN OF GOVERNMENT SECURITIES FOLLOWING THE DEPOSIT OF       </t>
  </si>
  <si>
    <t xml:space="preserve"> </t>
  </si>
  <si>
    <t xml:space="preserve"> Il Partecipante / L'Agente di Regolamento delegato</t>
  </si>
  <si>
    <t xml:space="preserve">                 Telefono:      </t>
  </si>
  <si>
    <t>The Member/The delegated Settlement Agent</t>
  </si>
  <si>
    <t>Si prende atto che il controvalore relativo alla quantità di Strumenti Finanziari non Derivati oggetto di consegna parziale verrà accreditato da</t>
  </si>
  <si>
    <t xml:space="preserve">Euronext Clearing solo successivamente all'avvenuta consegna, da parte di Euronext Clearing, degli Strumenti Finanziari non Derivati al </t>
  </si>
  <si>
    <t xml:space="preserve">Partecipante Diretto in bonis e contestuale accredito,  da parte di quest'ultimo, del corispondente controvalore a Euronext Clearing.  </t>
  </si>
  <si>
    <t xml:space="preserve">We agree that Euronext Clearing will be deliver the countervalue of the partial just after the delivery from Euronext Clearing of the Non </t>
  </si>
  <si>
    <t xml:space="preserve">Derivative Financial Instruments to the Clearing Member in bonis and the contemporary crediting from the Clearing Member in bonis of the </t>
  </si>
  <si>
    <t>corresponding countervalue to Euronext Clearing.</t>
  </si>
  <si>
    <t>Following the reaching of and validity date as of today, for the below mentioned instruction</t>
  </si>
  <si>
    <t>che faremo pervenire oggi ad Euronext Clearing entro le ore:</t>
  </si>
  <si>
    <t>ad Euronext Clearing entro le ore:</t>
  </si>
  <si>
    <t>that we will send today to Euronext Clearing within hours:</t>
  </si>
  <si>
    <t>CET.</t>
  </si>
  <si>
    <t xml:space="preserve"> that we will send today to Euronext </t>
  </si>
  <si>
    <t>Clearing within hours:</t>
  </si>
  <si>
    <t xml:space="preserve">Pursuant Article B.7.1.3. subparagraph 4 of the Instructions, inasmuch as the settlement system has settled a settlement instruction on the same Non - Derivative Financial  Instrument with an end of validity date successive to the above instruction, we request to postpone the above settlement instruction "end of validity date", according to the Annex B.711.A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</si>
</sst>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
    <numFmt numFmtId="165" formatCode="[&lt;=9999999]####\-####;\(0###\)\ ####\-####"/>
    <numFmt numFmtId="166" formatCode="000000"/>
    <numFmt numFmtId="167" formatCode="d\ mmmm\ yyyy"/>
    <numFmt numFmtId="168" formatCode="#,##0.000000"/>
  </numFmts>
  <fonts count="53" x14ac:knownFonts="1">
    <font>
      <sz val="10"/>
      <name val="Arial"/>
    </font>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3"/>
      <name val="Times New Roman"/>
      <family val="1"/>
    </font>
    <font>
      <u/>
      <sz val="13"/>
      <name val="Arial"/>
      <family val="2"/>
    </font>
    <font>
      <sz val="13"/>
      <name val="Arial"/>
      <family val="2"/>
    </font>
    <font>
      <sz val="12"/>
      <name val="Arial"/>
      <family val="2"/>
    </font>
    <font>
      <sz val="13"/>
      <name val="Arial"/>
      <family val="2"/>
    </font>
    <font>
      <sz val="10"/>
      <name val="Arial"/>
      <family val="2"/>
    </font>
    <font>
      <sz val="8"/>
      <name val="Arial"/>
      <family val="2"/>
    </font>
    <font>
      <sz val="11"/>
      <name val="Arial"/>
      <family val="2"/>
    </font>
    <font>
      <u/>
      <sz val="10"/>
      <color indexed="12"/>
      <name val="Arial"/>
      <family val="2"/>
    </font>
    <font>
      <sz val="11"/>
      <name val="Arial"/>
      <family val="2"/>
    </font>
    <font>
      <sz val="10"/>
      <name val="Times New Roman"/>
      <family val="1"/>
    </font>
    <font>
      <sz val="9"/>
      <name val="Arial"/>
      <family val="2"/>
    </font>
    <font>
      <sz val="8"/>
      <name val="Times New Roman"/>
      <family val="1"/>
    </font>
    <font>
      <b/>
      <sz val="11"/>
      <name val="Arial"/>
      <family val="2"/>
    </font>
    <font>
      <u/>
      <sz val="11"/>
      <color theme="10"/>
      <name val="Calibri"/>
      <family val="2"/>
      <scheme val="minor"/>
    </font>
    <font>
      <sz val="10"/>
      <name val="Arial"/>
      <family val="2"/>
    </font>
    <font>
      <u/>
      <sz val="10"/>
      <color indexed="12"/>
      <name val="Arial"/>
      <family val="2"/>
    </font>
    <font>
      <sz val="10"/>
      <name val="Verdana"/>
      <family val="2"/>
    </font>
    <font>
      <b/>
      <sz val="14"/>
      <name val="Verdana"/>
      <family val="2"/>
    </font>
    <font>
      <sz val="14"/>
      <name val="Verdana"/>
      <family val="2"/>
    </font>
    <font>
      <sz val="11"/>
      <name val="Verdana"/>
      <family val="2"/>
    </font>
    <font>
      <u/>
      <sz val="11"/>
      <name val="Verdana"/>
      <family val="2"/>
    </font>
    <font>
      <b/>
      <sz val="8"/>
      <name val="Verdana"/>
      <family val="2"/>
    </font>
    <font>
      <sz val="12.5"/>
      <name val="Verdana"/>
      <family val="2"/>
    </font>
    <font>
      <b/>
      <i/>
      <sz val="11"/>
      <name val="Verdana"/>
      <family val="2"/>
    </font>
    <font>
      <sz val="13"/>
      <name val="Verdana"/>
      <family val="2"/>
    </font>
    <font>
      <b/>
      <sz val="11"/>
      <name val="Verdana"/>
      <family val="2"/>
    </font>
    <font>
      <sz val="12"/>
      <name val="Verdana"/>
      <family val="2"/>
    </font>
    <font>
      <b/>
      <sz val="10"/>
      <name val="Verdana"/>
      <family val="2"/>
    </font>
    <font>
      <sz val="8"/>
      <name val="Verdana"/>
      <family val="2"/>
    </font>
    <font>
      <u/>
      <sz val="10"/>
      <name val="Verdana"/>
      <family val="2"/>
    </font>
    <font>
      <b/>
      <sz val="7"/>
      <name val="Verdana"/>
      <family val="2"/>
    </font>
    <font>
      <sz val="7"/>
      <name val="Verdana"/>
      <family val="2"/>
    </font>
    <font>
      <sz val="9"/>
      <name val="Verdana"/>
      <family val="2"/>
    </font>
    <font>
      <u/>
      <sz val="11"/>
      <color indexed="12"/>
      <name val="Verdana"/>
      <family val="2"/>
    </font>
    <font>
      <b/>
      <sz val="9"/>
      <name val="Verdana"/>
      <family val="2"/>
    </font>
    <font>
      <b/>
      <sz val="12"/>
      <name val="Verdana"/>
      <family val="2"/>
    </font>
    <font>
      <b/>
      <sz val="13"/>
      <name val="Verdana"/>
      <family val="2"/>
    </font>
    <font>
      <sz val="11"/>
      <color rgb="FF222222"/>
      <name val="Verdana"/>
      <family val="2"/>
    </font>
    <font>
      <u/>
      <sz val="12.5"/>
      <name val="Verdana"/>
      <family val="2"/>
    </font>
    <font>
      <u/>
      <sz val="12"/>
      <name val="Verdana"/>
      <family val="2"/>
    </font>
    <font>
      <sz val="11"/>
      <color indexed="12"/>
      <name val="Verdana"/>
      <family val="2"/>
    </font>
    <font>
      <sz val="10"/>
      <color theme="1"/>
      <name val="Verdana"/>
      <family val="2"/>
    </font>
    <font>
      <u/>
      <sz val="10"/>
      <color theme="10"/>
      <name val="Verdana"/>
      <family val="2"/>
    </font>
    <font>
      <sz val="12"/>
      <color theme="1"/>
      <name val="Verdana"/>
      <family val="2"/>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8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style="thin">
        <color indexed="64"/>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top style="thin">
        <color indexed="64"/>
      </top>
      <bottom style="thin">
        <color indexed="64"/>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double">
        <color indexed="64"/>
      </left>
      <right style="double">
        <color indexed="64"/>
      </right>
      <top/>
      <bottom style="double">
        <color indexed="64"/>
      </bottom>
      <diagonal/>
    </border>
    <border>
      <left style="double">
        <color indexed="64"/>
      </left>
      <right/>
      <top style="double">
        <color indexed="64"/>
      </top>
      <bottom style="thin">
        <color indexed="64"/>
      </bottom>
      <diagonal/>
    </border>
    <border>
      <left style="double">
        <color indexed="64"/>
      </left>
      <right/>
      <top style="thin">
        <color indexed="64"/>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double">
        <color indexed="64"/>
      </left>
      <right style="double">
        <color indexed="64"/>
      </right>
      <top/>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double">
        <color indexed="64"/>
      </bottom>
      <diagonal/>
    </border>
    <border>
      <left/>
      <right style="thin">
        <color indexed="64"/>
      </right>
      <top style="double">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double">
        <color indexed="64"/>
      </left>
      <right/>
      <top style="thin">
        <color indexed="64"/>
      </top>
      <bottom style="double">
        <color indexed="64"/>
      </bottom>
      <diagonal/>
    </border>
    <border>
      <left style="thin">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double">
        <color indexed="64"/>
      </top>
      <bottom style="thin">
        <color indexed="64"/>
      </bottom>
      <diagonal/>
    </border>
    <border>
      <left/>
      <right/>
      <top style="thin">
        <color indexed="64"/>
      </top>
      <bottom style="double">
        <color indexed="64"/>
      </bottom>
      <diagonal/>
    </border>
    <border>
      <left style="hair">
        <color indexed="64"/>
      </left>
      <right style="double">
        <color indexed="64"/>
      </right>
      <top style="double">
        <color indexed="64"/>
      </top>
      <bottom style="thin">
        <color indexed="64"/>
      </bottom>
      <diagonal/>
    </border>
    <border>
      <left style="hair">
        <color indexed="64"/>
      </left>
      <right style="double">
        <color indexed="64"/>
      </right>
      <top/>
      <bottom style="thin">
        <color indexed="64"/>
      </bottom>
      <diagonal/>
    </border>
    <border>
      <left style="hair">
        <color indexed="64"/>
      </left>
      <right style="double">
        <color indexed="64"/>
      </right>
      <top/>
      <bottom style="double">
        <color indexed="64"/>
      </bottom>
      <diagonal/>
    </border>
    <border>
      <left style="double">
        <color indexed="64"/>
      </left>
      <right style="hair">
        <color indexed="64"/>
      </right>
      <top style="double">
        <color indexed="64"/>
      </top>
      <bottom style="thin">
        <color indexed="64"/>
      </bottom>
      <diagonal/>
    </border>
    <border>
      <left style="double">
        <color indexed="64"/>
      </left>
      <right style="hair">
        <color indexed="64"/>
      </right>
      <top/>
      <bottom style="thin">
        <color indexed="64"/>
      </bottom>
      <diagonal/>
    </border>
    <border>
      <left style="double">
        <color indexed="64"/>
      </left>
      <right style="hair">
        <color indexed="64"/>
      </right>
      <top style="thin">
        <color indexed="64"/>
      </top>
      <bottom style="double">
        <color indexed="64"/>
      </bottom>
      <diagonal/>
    </border>
    <border>
      <left style="thin">
        <color indexed="64"/>
      </left>
      <right style="thin">
        <color indexed="64"/>
      </right>
      <top style="double">
        <color indexed="64"/>
      </top>
      <bottom/>
      <diagonal/>
    </border>
    <border>
      <left style="double">
        <color indexed="64"/>
      </left>
      <right style="thin">
        <color indexed="64"/>
      </right>
      <top style="double">
        <color indexed="64"/>
      </top>
      <bottom/>
      <diagonal/>
    </border>
    <border>
      <left/>
      <right style="thin">
        <color indexed="64"/>
      </right>
      <top style="double">
        <color indexed="64"/>
      </top>
      <bottom/>
      <diagonal/>
    </border>
    <border>
      <left style="double">
        <color indexed="64"/>
      </left>
      <right style="double">
        <color indexed="64"/>
      </right>
      <top style="double">
        <color indexed="64"/>
      </top>
      <bottom/>
      <diagonal/>
    </border>
    <border>
      <left/>
      <right/>
      <top style="thin">
        <color indexed="64"/>
      </top>
      <bottom/>
      <diagonal/>
    </border>
    <border>
      <left style="double">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diagonal/>
    </border>
    <border>
      <left style="thin">
        <color indexed="64"/>
      </left>
      <right style="double">
        <color indexed="64"/>
      </right>
      <top/>
      <bottom/>
      <diagonal/>
    </border>
    <border>
      <left style="double">
        <color indexed="64"/>
      </left>
      <right style="thin">
        <color indexed="64"/>
      </right>
      <top/>
      <bottom/>
      <diagonal/>
    </border>
    <border>
      <left style="thin">
        <color indexed="64"/>
      </left>
      <right style="thin">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diagonal/>
    </border>
    <border>
      <left style="thin">
        <color indexed="64"/>
      </left>
      <right/>
      <top/>
      <bottom/>
      <diagonal/>
    </border>
    <border>
      <left style="hair">
        <color indexed="64"/>
      </left>
      <right style="double">
        <color indexed="64"/>
      </right>
      <top style="double">
        <color indexed="64"/>
      </top>
      <bottom/>
      <diagonal/>
    </border>
    <border>
      <left style="double">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s>
  <cellStyleXfs count="18">
    <xf numFmtId="0" fontId="0" fillId="0" borderId="0"/>
    <xf numFmtId="0" fontId="16" fillId="0" borderId="0" applyNumberFormat="0" applyFill="0" applyBorder="0" applyAlignment="0" applyProtection="0">
      <alignment vertical="top"/>
      <protection locked="0"/>
    </xf>
    <xf numFmtId="0" fontId="6" fillId="0" borderId="0"/>
    <xf numFmtId="0" fontId="7" fillId="0" borderId="0"/>
    <xf numFmtId="0" fontId="22" fillId="0" borderId="0" applyNumberFormat="0" applyFill="0" applyBorder="0" applyAlignment="0" applyProtection="0"/>
    <xf numFmtId="0" fontId="5" fillId="0" borderId="0"/>
    <xf numFmtId="0" fontId="4" fillId="0" borderId="0"/>
    <xf numFmtId="0" fontId="23" fillId="0" borderId="0"/>
    <xf numFmtId="0" fontId="24"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7" fillId="0" borderId="0"/>
    <xf numFmtId="0" fontId="7" fillId="0" borderId="0"/>
    <xf numFmtId="0" fontId="7" fillId="0" borderId="0"/>
    <xf numFmtId="0" fontId="3" fillId="0" borderId="0"/>
    <xf numFmtId="0" fontId="3" fillId="0" borderId="0"/>
    <xf numFmtId="0" fontId="3" fillId="0" borderId="0"/>
    <xf numFmtId="0" fontId="2" fillId="0" borderId="0"/>
    <xf numFmtId="0" fontId="2" fillId="0" borderId="0"/>
  </cellStyleXfs>
  <cellXfs count="1016">
    <xf numFmtId="0" fontId="0" fillId="0" borderId="0" xfId="0"/>
    <xf numFmtId="0" fontId="0" fillId="0" borderId="1" xfId="0" applyBorder="1"/>
    <xf numFmtId="0" fontId="0" fillId="0" borderId="3" xfId="0" applyBorder="1"/>
    <xf numFmtId="0" fontId="0" fillId="0" borderId="4" xfId="0" applyBorder="1"/>
    <xf numFmtId="0" fontId="0" fillId="0" borderId="0" xfId="0" applyBorder="1"/>
    <xf numFmtId="0" fontId="0" fillId="0" borderId="5" xfId="0" applyBorder="1"/>
    <xf numFmtId="0" fontId="8" fillId="0" borderId="0" xfId="0" applyFont="1" applyBorder="1"/>
    <xf numFmtId="0" fontId="8" fillId="0" borderId="0" xfId="0" applyFont="1"/>
    <xf numFmtId="0" fontId="10" fillId="0" borderId="0" xfId="0" applyFont="1"/>
    <xf numFmtId="0" fontId="11" fillId="0" borderId="4" xfId="0" applyFont="1" applyBorder="1"/>
    <xf numFmtId="0" fontId="0" fillId="0" borderId="8" xfId="0" applyBorder="1"/>
    <xf numFmtId="0" fontId="0" fillId="0" borderId="10" xfId="0" applyBorder="1"/>
    <xf numFmtId="0" fontId="0" fillId="0" borderId="0" xfId="0" applyAlignment="1">
      <alignment horizontal="center"/>
    </xf>
    <xf numFmtId="15" fontId="9" fillId="0" borderId="0" xfId="0" applyNumberFormat="1" applyFont="1" applyBorder="1" applyAlignment="1">
      <alignment horizontal="left"/>
    </xf>
    <xf numFmtId="164" fontId="9" fillId="0" borderId="0" xfId="0" applyNumberFormat="1" applyFont="1" applyBorder="1" applyAlignment="1" applyProtection="1">
      <alignment horizontal="left"/>
      <protection locked="0"/>
    </xf>
    <xf numFmtId="0" fontId="0" fillId="0" borderId="0" xfId="0" applyAlignment="1">
      <alignment horizontal="center" vertical="center" wrapText="1"/>
    </xf>
    <xf numFmtId="0" fontId="9" fillId="0" borderId="0" xfId="0" applyFont="1" applyBorder="1" applyAlignment="1" applyProtection="1">
      <alignment horizontal="left"/>
      <protection locked="0"/>
    </xf>
    <xf numFmtId="165" fontId="9" fillId="0" borderId="0" xfId="0" applyNumberFormat="1" applyFont="1" applyBorder="1" applyAlignment="1" applyProtection="1">
      <alignment horizontal="left"/>
      <protection locked="0"/>
    </xf>
    <xf numFmtId="0" fontId="12" fillId="0" borderId="0" xfId="0" applyFont="1"/>
    <xf numFmtId="0" fontId="13" fillId="0" borderId="0" xfId="0" applyFont="1"/>
    <xf numFmtId="0" fontId="14" fillId="0" borderId="5" xfId="0" applyFont="1" applyBorder="1"/>
    <xf numFmtId="0" fontId="14" fillId="0" borderId="0" xfId="0" applyFont="1"/>
    <xf numFmtId="0" fontId="17" fillId="0" borderId="5" xfId="0" applyFont="1" applyBorder="1"/>
    <xf numFmtId="0" fontId="19" fillId="0" borderId="4" xfId="0" applyFont="1" applyBorder="1"/>
    <xf numFmtId="0" fontId="20" fillId="2" borderId="1" xfId="0" applyFont="1" applyFill="1" applyBorder="1"/>
    <xf numFmtId="0" fontId="20" fillId="2" borderId="2" xfId="0" applyFont="1" applyFill="1" applyBorder="1"/>
    <xf numFmtId="0" fontId="20" fillId="2" borderId="3" xfId="0" applyFont="1" applyFill="1" applyBorder="1"/>
    <xf numFmtId="0" fontId="20" fillId="2" borderId="4" xfId="0" applyFont="1" applyFill="1" applyBorder="1"/>
    <xf numFmtId="0" fontId="20" fillId="2" borderId="5" xfId="0" applyFont="1" applyFill="1" applyBorder="1"/>
    <xf numFmtId="0" fontId="20" fillId="2" borderId="0" xfId="0" applyFont="1" applyFill="1" applyBorder="1"/>
    <xf numFmtId="0" fontId="20" fillId="2" borderId="0" xfId="0" applyFont="1" applyFill="1" applyBorder="1" applyAlignment="1">
      <alignment horizontal="center"/>
    </xf>
    <xf numFmtId="0" fontId="18" fillId="2" borderId="4" xfId="0" applyFont="1" applyFill="1" applyBorder="1"/>
    <xf numFmtId="0" fontId="20" fillId="2" borderId="8" xfId="0" applyFont="1" applyFill="1" applyBorder="1"/>
    <xf numFmtId="0" fontId="20" fillId="2" borderId="42" xfId="0" applyFont="1" applyFill="1" applyBorder="1"/>
    <xf numFmtId="0" fontId="18" fillId="2" borderId="0" xfId="0" applyFont="1" applyFill="1" applyBorder="1"/>
    <xf numFmtId="0" fontId="0" fillId="0" borderId="0" xfId="0" applyAlignment="1">
      <alignment horizontal="center"/>
    </xf>
    <xf numFmtId="0" fontId="15" fillId="0" borderId="5" xfId="0" applyFont="1" applyBorder="1"/>
    <xf numFmtId="0" fontId="15" fillId="0" borderId="10" xfId="0" applyFont="1" applyBorder="1"/>
    <xf numFmtId="0" fontId="15" fillId="2" borderId="5" xfId="0" applyFont="1" applyFill="1" applyBorder="1"/>
    <xf numFmtId="0" fontId="15" fillId="2" borderId="10" xfId="0" applyFont="1" applyFill="1" applyBorder="1"/>
    <xf numFmtId="0" fontId="0" fillId="0" borderId="0" xfId="0" applyAlignment="1">
      <alignment vertical="center"/>
    </xf>
    <xf numFmtId="0" fontId="0" fillId="0" borderId="0" xfId="0" applyBorder="1" applyAlignment="1">
      <alignment vertical="center"/>
    </xf>
    <xf numFmtId="0" fontId="15" fillId="0" borderId="0" xfId="0" applyFont="1" applyBorder="1" applyAlignment="1" applyProtection="1">
      <alignment horizontal="center" vertical="center"/>
      <protection locked="0"/>
    </xf>
    <xf numFmtId="0" fontId="0" fillId="3" borderId="3" xfId="0" applyFill="1" applyBorder="1" applyProtection="1">
      <protection locked="0"/>
    </xf>
    <xf numFmtId="0" fontId="0" fillId="3" borderId="5" xfId="0" applyFill="1" applyBorder="1" applyProtection="1">
      <protection locked="0"/>
    </xf>
    <xf numFmtId="0" fontId="0" fillId="3" borderId="5" xfId="0" applyFill="1" applyBorder="1" applyAlignment="1" applyProtection="1">
      <alignment vertical="center"/>
      <protection locked="0"/>
    </xf>
    <xf numFmtId="0" fontId="0" fillId="3" borderId="10" xfId="0" applyFill="1" applyBorder="1" applyProtection="1">
      <protection locked="0"/>
    </xf>
    <xf numFmtId="0" fontId="0" fillId="3" borderId="0" xfId="0" applyFill="1"/>
    <xf numFmtId="0" fontId="0" fillId="0" borderId="0" xfId="0" applyAlignment="1">
      <alignment horizontal="center"/>
    </xf>
    <xf numFmtId="0" fontId="0" fillId="0" borderId="0" xfId="0"/>
    <xf numFmtId="0" fontId="20" fillId="3" borderId="0" xfId="0" applyFont="1" applyFill="1" applyBorder="1"/>
    <xf numFmtId="0" fontId="20" fillId="3" borderId="0" xfId="0" applyFont="1" applyFill="1" applyBorder="1" applyAlignment="1">
      <alignment horizontal="center"/>
    </xf>
    <xf numFmtId="0" fontId="15" fillId="3" borderId="1" xfId="0" applyFont="1" applyFill="1" applyBorder="1"/>
    <xf numFmtId="0" fontId="15" fillId="3" borderId="3" xfId="0" applyFont="1" applyFill="1" applyBorder="1"/>
    <xf numFmtId="0" fontId="0" fillId="0" borderId="0" xfId="0" applyAlignment="1">
      <alignment horizontal="left"/>
    </xf>
    <xf numFmtId="0" fontId="0" fillId="0" borderId="0" xfId="0" applyAlignment="1">
      <alignment horizontal="center"/>
    </xf>
    <xf numFmtId="0" fontId="25" fillId="0" borderId="1" xfId="0" applyFont="1" applyBorder="1"/>
    <xf numFmtId="0" fontId="25" fillId="0" borderId="2" xfId="0" applyFont="1" applyBorder="1"/>
    <xf numFmtId="0" fontId="25" fillId="0" borderId="2" xfId="0" applyFont="1" applyBorder="1" applyAlignment="1">
      <alignment horizontal="center"/>
    </xf>
    <xf numFmtId="0" fontId="25" fillId="0" borderId="3" xfId="0" applyFont="1" applyBorder="1"/>
    <xf numFmtId="0" fontId="25" fillId="0" borderId="4" xfId="0" applyFont="1" applyBorder="1"/>
    <xf numFmtId="0" fontId="25" fillId="0" borderId="5" xfId="0" applyFont="1" applyBorder="1"/>
    <xf numFmtId="0" fontId="25" fillId="0" borderId="0" xfId="0" applyFont="1" applyBorder="1"/>
    <xf numFmtId="0" fontId="25" fillId="0" borderId="0" xfId="0" applyFont="1" applyBorder="1" applyAlignment="1">
      <alignment horizontal="center"/>
    </xf>
    <xf numFmtId="0" fontId="27" fillId="0" borderId="0" xfId="0" applyFont="1" applyBorder="1"/>
    <xf numFmtId="0" fontId="28" fillId="0" borderId="0" xfId="0" applyFont="1" applyBorder="1"/>
    <xf numFmtId="0" fontId="28" fillId="0" borderId="0" xfId="0" applyFont="1" applyBorder="1" applyAlignment="1">
      <alignment horizontal="center"/>
    </xf>
    <xf numFmtId="0" fontId="28" fillId="0" borderId="0" xfId="0" applyFont="1" applyAlignment="1" applyProtection="1">
      <alignment horizontal="right"/>
    </xf>
    <xf numFmtId="0" fontId="28" fillId="0" borderId="21" xfId="0" applyFont="1" applyBorder="1" applyProtection="1">
      <protection locked="0"/>
    </xf>
    <xf numFmtId="0" fontId="28" fillId="0" borderId="0" xfId="0" applyFont="1" applyBorder="1" applyAlignment="1">
      <alignment horizontal="left"/>
    </xf>
    <xf numFmtId="0" fontId="28" fillId="0" borderId="5" xfId="0" applyFont="1" applyBorder="1"/>
    <xf numFmtId="0" fontId="28" fillId="0" borderId="0" xfId="0" applyFont="1"/>
    <xf numFmtId="0" fontId="28" fillId="0" borderId="0" xfId="0" applyFont="1" applyAlignment="1">
      <alignment horizontal="center"/>
    </xf>
    <xf numFmtId="164" fontId="29" fillId="0" borderId="21" xfId="0" applyNumberFormat="1" applyFont="1" applyBorder="1" applyAlignment="1" applyProtection="1">
      <alignment horizontal="left"/>
      <protection locked="0"/>
    </xf>
    <xf numFmtId="0" fontId="28" fillId="0" borderId="0" xfId="0" quotePrefix="1" applyFont="1" applyBorder="1" applyAlignment="1">
      <alignment horizontal="left"/>
    </xf>
    <xf numFmtId="0" fontId="29" fillId="0" borderId="31" xfId="0" applyFont="1" applyBorder="1" applyAlignment="1" applyProtection="1">
      <alignment horizontal="left"/>
      <protection locked="0"/>
    </xf>
    <xf numFmtId="2" fontId="28" fillId="0" borderId="0" xfId="0" applyNumberFormat="1" applyFont="1"/>
    <xf numFmtId="0" fontId="28" fillId="0" borderId="0" xfId="0" quotePrefix="1" applyFont="1" applyBorder="1"/>
    <xf numFmtId="165" fontId="29" fillId="0" borderId="21" xfId="0" applyNumberFormat="1" applyFont="1" applyBorder="1" applyAlignment="1" applyProtection="1">
      <alignment horizontal="left"/>
      <protection locked="0"/>
    </xf>
    <xf numFmtId="0" fontId="28" fillId="0" borderId="0" xfId="0" applyFont="1" applyFill="1" applyBorder="1"/>
    <xf numFmtId="0" fontId="30" fillId="0" borderId="8" xfId="0" applyFont="1" applyBorder="1" applyAlignment="1">
      <alignment horizontal="center" vertical="center" wrapText="1"/>
    </xf>
    <xf numFmtId="0" fontId="30" fillId="0" borderId="11" xfId="0" applyFont="1" applyBorder="1" applyAlignment="1">
      <alignment horizontal="center" vertical="center"/>
    </xf>
    <xf numFmtId="0" fontId="30" fillId="0" borderId="12" xfId="0" applyFont="1" applyBorder="1" applyAlignment="1">
      <alignment horizontal="center" vertical="center"/>
    </xf>
    <xf numFmtId="0" fontId="30" fillId="0" borderId="10" xfId="0" applyFont="1" applyBorder="1" applyAlignment="1">
      <alignment horizontal="center" vertical="center" wrapText="1"/>
    </xf>
    <xf numFmtId="0" fontId="30" fillId="0" borderId="8" xfId="0" applyFont="1" applyBorder="1" applyAlignment="1">
      <alignment horizontal="center" vertical="top" wrapText="1"/>
    </xf>
    <xf numFmtId="0" fontId="30" fillId="0" borderId="13" xfId="0" applyFont="1" applyBorder="1" applyAlignment="1">
      <alignment horizontal="center" vertical="top" wrapText="1"/>
    </xf>
    <xf numFmtId="166" fontId="31" fillId="0" borderId="19" xfId="0" applyNumberFormat="1" applyFont="1" applyBorder="1" applyAlignment="1" applyProtection="1">
      <alignment horizontal="center" vertical="center"/>
      <protection locked="0"/>
    </xf>
    <xf numFmtId="0" fontId="31" fillId="0" borderId="26" xfId="0" applyFont="1" applyBorder="1" applyAlignment="1" applyProtection="1">
      <alignment horizontal="center" vertical="center"/>
      <protection locked="0"/>
    </xf>
    <xf numFmtId="3" fontId="31" fillId="0" borderId="32" xfId="0" applyNumberFormat="1" applyFont="1" applyBorder="1" applyAlignment="1" applyProtection="1">
      <alignment horizontal="center" vertical="center"/>
      <protection locked="0"/>
    </xf>
    <xf numFmtId="0" fontId="31" fillId="0" borderId="25" xfId="0" applyFont="1" applyBorder="1" applyAlignment="1" applyProtection="1">
      <alignment horizontal="center" vertical="center"/>
      <protection locked="0"/>
    </xf>
    <xf numFmtId="166" fontId="31" fillId="0" borderId="26" xfId="0" applyNumberFormat="1" applyFont="1" applyBorder="1" applyAlignment="1" applyProtection="1">
      <alignment horizontal="center" vertical="center"/>
      <protection locked="0"/>
    </xf>
    <xf numFmtId="17" fontId="31" fillId="0" borderId="26" xfId="0" applyNumberFormat="1" applyFont="1" applyBorder="1" applyAlignment="1" applyProtection="1">
      <alignment horizontal="center" vertical="center"/>
      <protection locked="0"/>
    </xf>
    <xf numFmtId="0" fontId="31" fillId="0" borderId="32" xfId="0" applyNumberFormat="1" applyFont="1" applyBorder="1" applyAlignment="1" applyProtection="1">
      <alignment horizontal="center" vertical="center"/>
      <protection locked="0"/>
    </xf>
    <xf numFmtId="0" fontId="31" fillId="0" borderId="23" xfId="0" applyFont="1" applyBorder="1" applyAlignment="1" applyProtection="1">
      <alignment horizontal="center" vertical="center"/>
    </xf>
    <xf numFmtId="0" fontId="31" fillId="0" borderId="29" xfId="0" applyFont="1" applyBorder="1" applyAlignment="1" applyProtection="1">
      <alignment horizontal="center" vertical="center"/>
      <protection locked="0"/>
    </xf>
    <xf numFmtId="0" fontId="31" fillId="0" borderId="28" xfId="0" applyFont="1" applyBorder="1" applyAlignment="1" applyProtection="1">
      <alignment horizontal="center" vertical="center"/>
      <protection locked="0"/>
    </xf>
    <xf numFmtId="166" fontId="31" fillId="0" borderId="29" xfId="0" applyNumberFormat="1" applyFont="1" applyBorder="1" applyAlignment="1" applyProtection="1">
      <alignment horizontal="center" vertical="center"/>
      <protection locked="0"/>
    </xf>
    <xf numFmtId="17" fontId="31" fillId="0" borderId="29" xfId="0" applyNumberFormat="1" applyFont="1" applyBorder="1" applyAlignment="1" applyProtection="1">
      <alignment horizontal="center" vertical="center"/>
      <protection locked="0"/>
    </xf>
    <xf numFmtId="0" fontId="31" fillId="0" borderId="30" xfId="0" applyFont="1" applyBorder="1" applyAlignment="1" applyProtection="1">
      <alignment horizontal="center" vertical="center"/>
    </xf>
    <xf numFmtId="166" fontId="31" fillId="0" borderId="8" xfId="0" applyNumberFormat="1" applyFont="1" applyBorder="1" applyAlignment="1" applyProtection="1">
      <alignment horizontal="center" vertical="center"/>
      <protection locked="0"/>
    </xf>
    <xf numFmtId="0" fontId="31" fillId="0" borderId="16" xfId="0" applyFont="1" applyBorder="1" applyAlignment="1" applyProtection="1">
      <alignment horizontal="center" vertical="center"/>
      <protection locked="0"/>
    </xf>
    <xf numFmtId="3" fontId="31" fillId="0" borderId="10" xfId="0" applyNumberFormat="1" applyFont="1" applyBorder="1" applyAlignment="1" applyProtection="1">
      <alignment horizontal="center" vertical="center"/>
      <protection locked="0"/>
    </xf>
    <xf numFmtId="0" fontId="31" fillId="0" borderId="6" xfId="0" applyFont="1" applyBorder="1" applyAlignment="1" applyProtection="1">
      <alignment horizontal="center" vertical="center"/>
      <protection locked="0"/>
    </xf>
    <xf numFmtId="166" fontId="31" fillId="0" borderId="16" xfId="0" applyNumberFormat="1" applyFont="1" applyBorder="1" applyAlignment="1" applyProtection="1">
      <alignment horizontal="center" vertical="center"/>
      <protection locked="0"/>
    </xf>
    <xf numFmtId="17" fontId="31" fillId="0" borderId="16" xfId="0" applyNumberFormat="1" applyFont="1" applyBorder="1" applyAlignment="1" applyProtection="1">
      <alignment horizontal="center" vertical="center"/>
      <protection locked="0"/>
    </xf>
    <xf numFmtId="0" fontId="31" fillId="0" borderId="15" xfId="0" applyNumberFormat="1" applyFont="1" applyBorder="1" applyAlignment="1" applyProtection="1">
      <alignment horizontal="center" vertical="center"/>
      <protection locked="0"/>
    </xf>
    <xf numFmtId="0" fontId="31" fillId="0" borderId="10" xfId="0" applyNumberFormat="1" applyFont="1" applyBorder="1" applyAlignment="1" applyProtection="1">
      <alignment horizontal="center" vertical="center"/>
      <protection locked="0"/>
    </xf>
    <xf numFmtId="0" fontId="31" fillId="0" borderId="15" xfId="0" applyFont="1" applyBorder="1" applyAlignment="1" applyProtection="1">
      <alignment horizontal="center" vertical="center"/>
    </xf>
    <xf numFmtId="0" fontId="32" fillId="0" borderId="0" xfId="0" applyFont="1" applyBorder="1"/>
    <xf numFmtId="0" fontId="25" fillId="0" borderId="0" xfId="0" applyFont="1" applyAlignment="1">
      <alignment horizontal="center"/>
    </xf>
    <xf numFmtId="0" fontId="33" fillId="0" borderId="0" xfId="0" applyFont="1" applyBorder="1" applyAlignment="1">
      <alignment horizontal="left"/>
    </xf>
    <xf numFmtId="0" fontId="25" fillId="0" borderId="0" xfId="0" applyFont="1"/>
    <xf numFmtId="0" fontId="33" fillId="0" borderId="0" xfId="0" applyFont="1" applyBorder="1"/>
    <xf numFmtId="0" fontId="34" fillId="0" borderId="0" xfId="0" applyFont="1" applyBorder="1"/>
    <xf numFmtId="0" fontId="25" fillId="0" borderId="8" xfId="0" applyFont="1" applyBorder="1"/>
    <xf numFmtId="0" fontId="25" fillId="0" borderId="9" xfId="0" applyFont="1" applyBorder="1"/>
    <xf numFmtId="0" fontId="25" fillId="0" borderId="9" xfId="0" applyFont="1" applyBorder="1" applyAlignment="1">
      <alignment horizontal="center"/>
    </xf>
    <xf numFmtId="0" fontId="25" fillId="0" borderId="10" xfId="0" applyFont="1" applyBorder="1"/>
    <xf numFmtId="0" fontId="26" fillId="0" borderId="0" xfId="0" applyFont="1" applyBorder="1" applyAlignment="1">
      <alignment horizontal="center"/>
    </xf>
    <xf numFmtId="165" fontId="28" fillId="0" borderId="0" xfId="0" quotePrefix="1" applyNumberFormat="1" applyFont="1" applyBorder="1" applyAlignment="1">
      <alignment horizontal="left"/>
    </xf>
    <xf numFmtId="0" fontId="31" fillId="0" borderId="41" xfId="0" applyFont="1" applyBorder="1" applyAlignment="1" applyProtection="1">
      <alignment horizontal="center" vertical="center"/>
      <protection locked="0"/>
    </xf>
    <xf numFmtId="0" fontId="25" fillId="0" borderId="0" xfId="0" applyFont="1" applyAlignment="1">
      <alignment horizontal="left"/>
    </xf>
    <xf numFmtId="0" fontId="26" fillId="0" borderId="0" xfId="0" applyFont="1" applyBorder="1" applyAlignment="1">
      <alignment horizontal="left"/>
    </xf>
    <xf numFmtId="0" fontId="28" fillId="0" borderId="0" xfId="0" applyFont="1" applyBorder="1" applyProtection="1">
      <protection locked="0"/>
    </xf>
    <xf numFmtId="0" fontId="28" fillId="0" borderId="0" xfId="0" applyFont="1" applyBorder="1" applyAlignment="1"/>
    <xf numFmtId="0" fontId="29" fillId="0" borderId="0" xfId="0" applyFont="1" applyBorder="1" applyAlignment="1">
      <alignment horizontal="left"/>
    </xf>
    <xf numFmtId="0" fontId="28" fillId="0" borderId="0" xfId="0" applyFont="1" applyBorder="1" applyAlignment="1">
      <alignment horizontal="right"/>
    </xf>
    <xf numFmtId="0" fontId="35" fillId="0" borderId="4" xfId="0" applyFont="1" applyBorder="1"/>
    <xf numFmtId="0" fontId="36" fillId="0" borderId="6" xfId="0" applyFont="1" applyBorder="1" applyAlignment="1">
      <alignment horizontal="center" vertical="center" wrapText="1"/>
    </xf>
    <xf numFmtId="0" fontId="36" fillId="0" borderId="9" xfId="0" applyFont="1" applyBorder="1" applyAlignment="1">
      <alignment horizontal="center" vertical="center"/>
    </xf>
    <xf numFmtId="0" fontId="36" fillId="0" borderId="14" xfId="0" applyFont="1" applyBorder="1" applyAlignment="1">
      <alignment horizontal="center" vertical="center"/>
    </xf>
    <xf numFmtId="0" fontId="36" fillId="0" borderId="15" xfId="0" applyFont="1" applyBorder="1" applyAlignment="1">
      <alignment horizontal="center" vertical="center" wrapText="1"/>
    </xf>
    <xf numFmtId="0" fontId="31" fillId="0" borderId="26" xfId="0" applyNumberFormat="1" applyFont="1" applyBorder="1" applyAlignment="1" applyProtection="1">
      <alignment horizontal="center" vertical="center"/>
      <protection locked="0"/>
    </xf>
    <xf numFmtId="0" fontId="31" fillId="0" borderId="23" xfId="0" applyNumberFormat="1" applyFont="1" applyBorder="1" applyAlignment="1" applyProtection="1">
      <alignment horizontal="center" vertical="center"/>
      <protection locked="0"/>
    </xf>
    <xf numFmtId="0" fontId="31" fillId="0" borderId="53" xfId="0" applyNumberFormat="1" applyFont="1" applyBorder="1" applyAlignment="1" applyProtection="1">
      <alignment horizontal="center" vertical="center"/>
      <protection locked="0"/>
    </xf>
    <xf numFmtId="0" fontId="31" fillId="0" borderId="37" xfId="0" applyFont="1" applyBorder="1" applyAlignment="1" applyProtection="1">
      <alignment horizontal="center" vertical="center"/>
      <protection locked="0"/>
    </xf>
    <xf numFmtId="3" fontId="31" fillId="0" borderId="23" xfId="0" applyNumberFormat="1" applyFont="1" applyBorder="1" applyAlignment="1" applyProtection="1">
      <alignment horizontal="center" vertical="center"/>
      <protection locked="0"/>
    </xf>
    <xf numFmtId="0" fontId="31" fillId="0" borderId="29" xfId="0" applyNumberFormat="1" applyFont="1" applyBorder="1" applyAlignment="1" applyProtection="1">
      <alignment horizontal="center" vertical="center"/>
      <protection locked="0"/>
    </xf>
    <xf numFmtId="0" fontId="31" fillId="0" borderId="30" xfId="0" applyNumberFormat="1" applyFont="1" applyBorder="1" applyAlignment="1" applyProtection="1">
      <alignment horizontal="center" vertical="center"/>
      <protection locked="0"/>
    </xf>
    <xf numFmtId="0" fontId="31" fillId="0" borderId="21" xfId="0" applyNumberFormat="1" applyFont="1" applyBorder="1" applyAlignment="1" applyProtection="1">
      <alignment horizontal="center" vertical="center"/>
      <protection locked="0"/>
    </xf>
    <xf numFmtId="0" fontId="31" fillId="0" borderId="19" xfId="0" applyFont="1" applyBorder="1" applyAlignment="1" applyProtection="1">
      <alignment horizontal="center" vertical="center"/>
      <protection locked="0"/>
    </xf>
    <xf numFmtId="3" fontId="31" fillId="0" borderId="30" xfId="0" applyNumberFormat="1" applyFont="1" applyBorder="1" applyAlignment="1" applyProtection="1">
      <alignment horizontal="center" vertical="center"/>
      <protection locked="0"/>
    </xf>
    <xf numFmtId="0" fontId="31" fillId="0" borderId="31" xfId="0" applyNumberFormat="1" applyFont="1" applyBorder="1" applyAlignment="1" applyProtection="1">
      <alignment horizontal="center" vertical="center"/>
      <protection locked="0"/>
    </xf>
    <xf numFmtId="0" fontId="31" fillId="0" borderId="38" xfId="0" applyFont="1" applyBorder="1" applyAlignment="1" applyProtection="1">
      <alignment horizontal="center" vertical="center"/>
      <protection locked="0"/>
    </xf>
    <xf numFmtId="20" fontId="31" fillId="0" borderId="30" xfId="0" applyNumberFormat="1" applyFont="1" applyBorder="1" applyAlignment="1" applyProtection="1">
      <alignment horizontal="center" vertical="center"/>
      <protection locked="0"/>
    </xf>
    <xf numFmtId="20" fontId="31" fillId="0" borderId="31" xfId="0" applyNumberFormat="1" applyFont="1" applyBorder="1" applyAlignment="1" applyProtection="1">
      <alignment horizontal="center" vertical="center"/>
      <protection locked="0"/>
    </xf>
    <xf numFmtId="0" fontId="31" fillId="0" borderId="16" xfId="0" applyNumberFormat="1" applyFont="1" applyBorder="1" applyAlignment="1" applyProtection="1">
      <alignment horizontal="center" vertical="center"/>
      <protection locked="0"/>
    </xf>
    <xf numFmtId="0" fontId="31" fillId="0" borderId="9" xfId="0" applyNumberFormat="1" applyFont="1" applyBorder="1" applyAlignment="1" applyProtection="1">
      <alignment horizontal="center" vertical="center"/>
      <protection locked="0"/>
    </xf>
    <xf numFmtId="0" fontId="31" fillId="0" borderId="8" xfId="0" applyFont="1" applyBorder="1" applyAlignment="1" applyProtection="1">
      <alignment horizontal="center" vertical="center"/>
      <protection locked="0"/>
    </xf>
    <xf numFmtId="3" fontId="31" fillId="0" borderId="15" xfId="0" applyNumberFormat="1" applyFont="1" applyBorder="1" applyAlignment="1" applyProtection="1">
      <alignment horizontal="center" vertical="center"/>
      <protection locked="0"/>
    </xf>
    <xf numFmtId="0" fontId="33" fillId="0" borderId="0" xfId="0" applyFont="1"/>
    <xf numFmtId="0" fontId="33" fillId="0" borderId="0" xfId="0" applyFont="1" applyBorder="1" applyAlignment="1">
      <alignment horizontal="center"/>
    </xf>
    <xf numFmtId="0" fontId="33" fillId="0" borderId="5" xfId="0" applyFont="1" applyBorder="1"/>
    <xf numFmtId="0" fontId="31" fillId="0" borderId="54" xfId="0" applyNumberFormat="1" applyFont="1" applyBorder="1" applyAlignment="1" applyProtection="1">
      <alignment horizontal="center" vertical="center"/>
      <protection locked="0"/>
    </xf>
    <xf numFmtId="164" fontId="29" fillId="0" borderId="0" xfId="0" applyNumberFormat="1" applyFont="1" applyBorder="1" applyAlignment="1" applyProtection="1">
      <alignment horizontal="left"/>
      <protection locked="0"/>
    </xf>
    <xf numFmtId="0" fontId="29" fillId="0" borderId="0" xfId="0" applyFont="1" applyBorder="1" applyAlignment="1" applyProtection="1">
      <alignment horizontal="left"/>
      <protection locked="0"/>
    </xf>
    <xf numFmtId="164" fontId="29" fillId="0" borderId="0" xfId="0" applyNumberFormat="1" applyFont="1" applyBorder="1" applyAlignment="1" applyProtection="1">
      <alignment horizontal="left"/>
    </xf>
    <xf numFmtId="165" fontId="29" fillId="0" borderId="0" xfId="0" applyNumberFormat="1" applyFont="1" applyBorder="1" applyAlignment="1" applyProtection="1">
      <alignment horizontal="left"/>
      <protection locked="0"/>
    </xf>
    <xf numFmtId="165" fontId="28" fillId="0" borderId="0" xfId="0" applyNumberFormat="1" applyFont="1" applyBorder="1"/>
    <xf numFmtId="0" fontId="30" fillId="0" borderId="9" xfId="0" applyFont="1" applyBorder="1" applyAlignment="1">
      <alignment horizontal="center" vertical="center" wrapText="1"/>
    </xf>
    <xf numFmtId="49" fontId="28" fillId="0" borderId="25" xfId="0" applyNumberFormat="1" applyFont="1" applyBorder="1" applyAlignment="1" applyProtection="1">
      <alignment horizontal="center"/>
      <protection locked="0"/>
    </xf>
    <xf numFmtId="0" fontId="28" fillId="0" borderId="23" xfId="0" applyFont="1" applyBorder="1" applyAlignment="1" applyProtection="1">
      <alignment horizontal="center" vertical="center"/>
      <protection locked="0"/>
    </xf>
    <xf numFmtId="0" fontId="28" fillId="0" borderId="25" xfId="0" applyFont="1" applyBorder="1" applyAlignment="1" applyProtection="1">
      <alignment horizontal="center" vertical="center"/>
      <protection locked="0"/>
    </xf>
    <xf numFmtId="0" fontId="28" fillId="0" borderId="39" xfId="0" applyFont="1" applyBorder="1" applyAlignment="1" applyProtection="1">
      <alignment horizontal="center" vertical="center"/>
      <protection locked="0"/>
    </xf>
    <xf numFmtId="0" fontId="28" fillId="0" borderId="21" xfId="0" applyFont="1" applyBorder="1" applyAlignment="1" applyProtection="1">
      <alignment horizontal="center" vertical="center"/>
      <protection locked="0"/>
    </xf>
    <xf numFmtId="0" fontId="28" fillId="0" borderId="41" xfId="0" applyFont="1" applyBorder="1" applyAlignment="1" applyProtection="1">
      <alignment horizontal="center" vertical="center"/>
      <protection locked="0"/>
    </xf>
    <xf numFmtId="0" fontId="28" fillId="0" borderId="30" xfId="0" applyFont="1" applyBorder="1" applyAlignment="1" applyProtection="1">
      <alignment horizontal="center" vertical="center"/>
      <protection locked="0"/>
    </xf>
    <xf numFmtId="3" fontId="28" fillId="0" borderId="33" xfId="0" applyNumberFormat="1" applyFont="1" applyBorder="1" applyAlignment="1" applyProtection="1">
      <alignment horizontal="center" vertical="center"/>
      <protection locked="0"/>
    </xf>
    <xf numFmtId="0" fontId="28" fillId="0" borderId="28" xfId="0" applyFont="1" applyBorder="1" applyAlignment="1" applyProtection="1">
      <alignment horizontal="center" vertical="center"/>
      <protection locked="0"/>
    </xf>
    <xf numFmtId="0" fontId="28" fillId="0" borderId="33" xfId="0" applyFont="1" applyBorder="1" applyAlignment="1" applyProtection="1">
      <alignment horizontal="center" vertical="center"/>
      <protection locked="0"/>
    </xf>
    <xf numFmtId="0" fontId="28" fillId="0" borderId="15" xfId="0" applyFont="1" applyBorder="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28" fillId="0" borderId="45" xfId="0" applyFont="1" applyBorder="1" applyAlignment="1" applyProtection="1">
      <alignment horizontal="center" vertical="center"/>
      <protection locked="0"/>
    </xf>
    <xf numFmtId="0" fontId="28" fillId="0" borderId="7" xfId="0" applyFont="1" applyBorder="1" applyAlignment="1" applyProtection="1">
      <alignment horizontal="center" vertical="center"/>
      <protection locked="0"/>
    </xf>
    <xf numFmtId="0" fontId="28" fillId="0" borderId="0" xfId="0" applyFont="1" applyAlignment="1">
      <alignment horizontal="left"/>
    </xf>
    <xf numFmtId="165" fontId="28" fillId="0" borderId="0" xfId="0" quotePrefix="1" applyNumberFormat="1" applyFont="1" applyBorder="1" applyAlignment="1">
      <alignment horizontal="right"/>
    </xf>
    <xf numFmtId="0" fontId="25" fillId="0" borderId="25" xfId="0" applyFont="1" applyBorder="1" applyAlignment="1" applyProtection="1">
      <alignment horizontal="center" vertical="center"/>
      <protection locked="0"/>
    </xf>
    <xf numFmtId="0" fontId="25" fillId="0" borderId="41" xfId="0" applyFont="1" applyBorder="1" applyAlignment="1" applyProtection="1">
      <alignment horizontal="center" vertical="center"/>
      <protection locked="0"/>
    </xf>
    <xf numFmtId="0" fontId="25" fillId="0" borderId="28" xfId="0" applyFont="1" applyBorder="1" applyAlignment="1" applyProtection="1">
      <alignment horizontal="center" vertical="center"/>
      <protection locked="0"/>
    </xf>
    <xf numFmtId="0" fontId="25" fillId="0" borderId="45" xfId="0" applyFont="1" applyBorder="1" applyAlignment="1" applyProtection="1">
      <alignment horizontal="center" vertical="center"/>
      <protection locked="0"/>
    </xf>
    <xf numFmtId="0" fontId="28" fillId="0" borderId="0" xfId="0" applyFont="1" applyAlignment="1">
      <alignment horizontal="right"/>
    </xf>
    <xf numFmtId="0" fontId="28" fillId="0" borderId="31" xfId="0" applyFont="1" applyBorder="1" applyProtection="1">
      <protection locked="0"/>
    </xf>
    <xf numFmtId="0" fontId="28" fillId="0" borderId="39" xfId="0" applyFont="1" applyBorder="1" applyAlignment="1">
      <alignment horizontal="center" vertical="center"/>
    </xf>
    <xf numFmtId="0" fontId="28" fillId="0" borderId="21" xfId="0" applyFont="1" applyBorder="1" applyAlignment="1">
      <alignment horizontal="center" vertical="center"/>
    </xf>
    <xf numFmtId="0" fontId="28" fillId="0" borderId="46" xfId="0" applyFont="1" applyBorder="1" applyAlignment="1" applyProtection="1">
      <alignment horizontal="center" vertical="center"/>
      <protection locked="0"/>
    </xf>
    <xf numFmtId="17" fontId="28" fillId="0" borderId="26" xfId="0" applyNumberFormat="1" applyFont="1" applyBorder="1" applyAlignment="1" applyProtection="1">
      <alignment horizontal="center" vertical="center"/>
      <protection locked="0"/>
    </xf>
    <xf numFmtId="0" fontId="28" fillId="0" borderId="23" xfId="0" applyNumberFormat="1" applyFont="1" applyBorder="1" applyAlignment="1" applyProtection="1">
      <alignment horizontal="center" vertical="center"/>
      <protection locked="0"/>
    </xf>
    <xf numFmtId="0" fontId="28" fillId="0" borderId="44" xfId="0" applyFont="1" applyBorder="1" applyAlignment="1" applyProtection="1">
      <alignment horizontal="center" vertical="center"/>
      <protection locked="0"/>
    </xf>
    <xf numFmtId="3" fontId="28" fillId="0" borderId="40" xfId="0" applyNumberFormat="1" applyFont="1" applyBorder="1" applyAlignment="1" applyProtection="1">
      <alignment horizontal="center" vertical="center"/>
      <protection locked="0"/>
    </xf>
    <xf numFmtId="0" fontId="28" fillId="0" borderId="28" xfId="0" applyFont="1" applyBorder="1" applyAlignment="1" applyProtection="1">
      <alignment horizontal="center"/>
      <protection locked="0"/>
    </xf>
    <xf numFmtId="0" fontId="28" fillId="0" borderId="47" xfId="0" applyFont="1" applyBorder="1" applyAlignment="1" applyProtection="1">
      <alignment horizontal="center" vertical="center"/>
      <protection locked="0"/>
    </xf>
    <xf numFmtId="17" fontId="28" fillId="0" borderId="29" xfId="0" applyNumberFormat="1" applyFont="1" applyBorder="1" applyAlignment="1" applyProtection="1">
      <alignment horizontal="center" vertical="center"/>
      <protection locked="0"/>
    </xf>
    <xf numFmtId="0" fontId="28" fillId="0" borderId="30" xfId="0" applyNumberFormat="1" applyFont="1" applyBorder="1" applyAlignment="1" applyProtection="1">
      <alignment horizontal="center" vertical="center"/>
      <protection locked="0"/>
    </xf>
    <xf numFmtId="0" fontId="28" fillId="0" borderId="40" xfId="0" applyFont="1" applyBorder="1" applyAlignment="1" applyProtection="1">
      <alignment horizontal="center" vertical="center"/>
      <protection locked="0"/>
    </xf>
    <xf numFmtId="0" fontId="28" fillId="0" borderId="43" xfId="0" applyFont="1" applyBorder="1" applyAlignment="1" applyProtection="1">
      <alignment horizontal="center" vertical="center"/>
      <protection locked="0"/>
    </xf>
    <xf numFmtId="0" fontId="28" fillId="0" borderId="6" xfId="0" applyFont="1" applyBorder="1" applyAlignment="1" applyProtection="1">
      <alignment horizontal="center"/>
      <protection locked="0"/>
    </xf>
    <xf numFmtId="0" fontId="28" fillId="0" borderId="13" xfId="0" applyFont="1" applyBorder="1" applyAlignment="1">
      <alignment horizontal="center" vertical="center"/>
    </xf>
    <xf numFmtId="0" fontId="28" fillId="0" borderId="9" xfId="0" applyFont="1" applyBorder="1" applyAlignment="1">
      <alignment horizontal="center" vertical="center"/>
    </xf>
    <xf numFmtId="0" fontId="28" fillId="0" borderId="48" xfId="0" applyFont="1" applyBorder="1" applyAlignment="1" applyProtection="1">
      <alignment horizontal="center" vertical="center"/>
      <protection locked="0"/>
    </xf>
    <xf numFmtId="17" fontId="28" fillId="0" borderId="16" xfId="0" applyNumberFormat="1" applyFont="1" applyBorder="1" applyAlignment="1" applyProtection="1">
      <alignment horizontal="center" vertical="center"/>
      <protection locked="0"/>
    </xf>
    <xf numFmtId="3" fontId="28" fillId="0" borderId="15" xfId="0" applyNumberFormat="1" applyFont="1" applyBorder="1" applyAlignment="1" applyProtection="1">
      <alignment horizontal="center" vertical="center"/>
      <protection locked="0"/>
    </xf>
    <xf numFmtId="0" fontId="28" fillId="0" borderId="34" xfId="0" applyFont="1" applyBorder="1" applyAlignment="1" applyProtection="1">
      <alignment horizontal="center" vertical="center"/>
      <protection locked="0"/>
    </xf>
    <xf numFmtId="3" fontId="28" fillId="0" borderId="36" xfId="0" applyNumberFormat="1" applyFont="1" applyBorder="1" applyAlignment="1" applyProtection="1">
      <alignment horizontal="center" vertical="center"/>
      <protection locked="0"/>
    </xf>
    <xf numFmtId="0" fontId="28" fillId="0" borderId="9" xfId="0" applyFont="1" applyBorder="1"/>
    <xf numFmtId="0" fontId="28" fillId="0" borderId="9" xfId="0" applyFont="1" applyBorder="1" applyAlignment="1">
      <alignment horizontal="center"/>
    </xf>
    <xf numFmtId="0" fontId="28" fillId="0" borderId="10" xfId="0" applyFont="1" applyBorder="1"/>
    <xf numFmtId="0" fontId="28" fillId="0" borderId="31" xfId="0" applyFont="1" applyBorder="1"/>
    <xf numFmtId="0" fontId="29" fillId="0" borderId="0" xfId="0" applyFont="1" applyBorder="1" applyAlignment="1" applyProtection="1">
      <alignment horizontal="left"/>
    </xf>
    <xf numFmtId="165" fontId="29" fillId="0" borderId="0" xfId="0" applyNumberFormat="1" applyFont="1" applyBorder="1" applyAlignment="1" applyProtection="1">
      <alignment horizontal="left"/>
    </xf>
    <xf numFmtId="49" fontId="28" fillId="0" borderId="25" xfId="0" applyNumberFormat="1" applyFont="1" applyBorder="1" applyAlignment="1" applyProtection="1">
      <alignment horizontal="center" vertical="center"/>
      <protection locked="0"/>
    </xf>
    <xf numFmtId="0" fontId="28" fillId="0" borderId="32" xfId="0" applyFont="1" applyBorder="1" applyAlignment="1">
      <alignment horizontal="center" vertical="center"/>
    </xf>
    <xf numFmtId="0" fontId="28" fillId="0" borderId="51" xfId="0" applyFont="1" applyBorder="1" applyAlignment="1" applyProtection="1">
      <alignment horizontal="center" vertical="center"/>
      <protection locked="0"/>
    </xf>
    <xf numFmtId="0" fontId="28" fillId="0" borderId="32" xfId="0" applyFont="1" applyBorder="1" applyAlignment="1" applyProtection="1">
      <alignment horizontal="center" vertical="center"/>
      <protection locked="0"/>
    </xf>
    <xf numFmtId="3" fontId="28" fillId="0" borderId="30" xfId="0" applyNumberFormat="1" applyFont="1" applyBorder="1" applyAlignment="1" applyProtection="1">
      <alignment horizontal="center" vertical="center"/>
      <protection locked="0"/>
    </xf>
    <xf numFmtId="0" fontId="28" fillId="0" borderId="6" xfId="0" applyFont="1" applyBorder="1" applyAlignment="1" applyProtection="1">
      <alignment horizontal="center" vertical="center"/>
      <protection locked="0"/>
    </xf>
    <xf numFmtId="0" fontId="28" fillId="0" borderId="10" xfId="0" applyFont="1" applyBorder="1" applyAlignment="1">
      <alignment horizontal="center" vertical="center"/>
    </xf>
    <xf numFmtId="0" fontId="28" fillId="0" borderId="40" xfId="0" applyFont="1" applyBorder="1" applyAlignment="1">
      <alignment horizontal="center" vertical="center"/>
    </xf>
    <xf numFmtId="0" fontId="28" fillId="0" borderId="36" xfId="0" applyFont="1" applyBorder="1" applyAlignment="1">
      <alignment horizontal="center" vertical="center"/>
    </xf>
    <xf numFmtId="3" fontId="28" fillId="0" borderId="40" xfId="0" applyNumberFormat="1" applyFont="1" applyBorder="1" applyAlignment="1" applyProtection="1">
      <alignment horizontal="center" vertical="center"/>
    </xf>
    <xf numFmtId="3" fontId="28" fillId="0" borderId="36" xfId="0" applyNumberFormat="1" applyFont="1" applyBorder="1" applyAlignment="1" applyProtection="1">
      <alignment horizontal="center" vertical="center"/>
    </xf>
    <xf numFmtId="0" fontId="25" fillId="0" borderId="0" xfId="0" applyFont="1" applyBorder="1" applyAlignment="1">
      <alignment horizontal="left"/>
    </xf>
    <xf numFmtId="0" fontId="38" fillId="0" borderId="0" xfId="0" applyFont="1" applyBorder="1" applyAlignment="1" applyProtection="1">
      <alignment horizontal="left"/>
      <protection locked="0"/>
    </xf>
    <xf numFmtId="0" fontId="25" fillId="0" borderId="0" xfId="0" applyFont="1" applyBorder="1" applyAlignment="1"/>
    <xf numFmtId="0" fontId="37" fillId="0" borderId="5" xfId="0" applyFont="1" applyBorder="1"/>
    <xf numFmtId="0" fontId="41" fillId="0" borderId="4" xfId="0" applyFont="1" applyBorder="1"/>
    <xf numFmtId="0" fontId="39" fillId="0" borderId="62" xfId="0" applyFont="1" applyBorder="1" applyAlignment="1">
      <alignment horizontal="center" vertical="center" wrapText="1"/>
    </xf>
    <xf numFmtId="0" fontId="39" fillId="0" borderId="63" xfId="0" applyFont="1" applyBorder="1" applyAlignment="1">
      <alignment horizontal="center" vertical="center" wrapText="1"/>
    </xf>
    <xf numFmtId="0" fontId="39" fillId="0" borderId="3" xfId="0" applyFont="1" applyBorder="1" applyAlignment="1">
      <alignment horizontal="center" vertical="center" wrapText="1"/>
    </xf>
    <xf numFmtId="0" fontId="39" fillId="0" borderId="64" xfId="0" applyFont="1" applyBorder="1" applyAlignment="1"/>
    <xf numFmtId="0" fontId="25" fillId="0" borderId="44" xfId="0" applyFont="1" applyBorder="1" applyAlignment="1" applyProtection="1">
      <alignment horizontal="center"/>
      <protection locked="0"/>
    </xf>
    <xf numFmtId="0" fontId="25" fillId="0" borderId="40" xfId="0" applyFont="1" applyBorder="1" applyAlignment="1">
      <alignment horizontal="center" vertical="center"/>
    </xf>
    <xf numFmtId="14" fontId="25" fillId="0" borderId="21" xfId="0" applyNumberFormat="1" applyFont="1" applyBorder="1" applyAlignment="1">
      <alignment horizontal="center" vertical="center" shrinkToFit="1"/>
    </xf>
    <xf numFmtId="0" fontId="25" fillId="0" borderId="20" xfId="0" applyNumberFormat="1" applyFont="1" applyBorder="1" applyAlignment="1">
      <alignment horizontal="center" vertical="center"/>
    </xf>
    <xf numFmtId="3" fontId="25" fillId="0" borderId="39" xfId="0" applyNumberFormat="1" applyFont="1" applyBorder="1" applyAlignment="1">
      <alignment horizontal="center" vertical="center"/>
    </xf>
    <xf numFmtId="0" fontId="25" fillId="0" borderId="46" xfId="0" applyFont="1" applyBorder="1" applyAlignment="1">
      <alignment horizontal="center" vertical="center"/>
    </xf>
    <xf numFmtId="0" fontId="25" fillId="0" borderId="26" xfId="0" applyFont="1" applyBorder="1" applyAlignment="1">
      <alignment horizontal="center" vertical="center"/>
    </xf>
    <xf numFmtId="0" fontId="25" fillId="0" borderId="23" xfId="0" applyNumberFormat="1" applyFont="1" applyBorder="1" applyAlignment="1" applyProtection="1">
      <alignment horizontal="center" vertical="center"/>
      <protection locked="0"/>
    </xf>
    <xf numFmtId="0" fontId="25" fillId="0" borderId="44" xfId="0" applyFont="1" applyBorder="1" applyAlignment="1" applyProtection="1">
      <alignment horizontal="center" vertical="center"/>
      <protection locked="0"/>
    </xf>
    <xf numFmtId="0" fontId="25" fillId="0" borderId="20" xfId="0" applyFont="1" applyBorder="1" applyAlignment="1" applyProtection="1">
      <alignment horizontal="center" vertical="center"/>
      <protection locked="0"/>
    </xf>
    <xf numFmtId="3" fontId="25" fillId="0" borderId="40" xfId="0" applyNumberFormat="1" applyFont="1" applyBorder="1" applyAlignment="1" applyProtection="1">
      <alignment horizontal="center" vertical="center"/>
      <protection locked="0"/>
    </xf>
    <xf numFmtId="3" fontId="31" fillId="0" borderId="40" xfId="0" applyNumberFormat="1" applyFont="1" applyBorder="1" applyAlignment="1" applyProtection="1">
      <alignment horizontal="center" vertical="center"/>
      <protection locked="0"/>
    </xf>
    <xf numFmtId="0" fontId="25" fillId="0" borderId="43" xfId="0" applyFont="1" applyBorder="1" applyAlignment="1" applyProtection="1">
      <alignment horizontal="center"/>
      <protection locked="0"/>
    </xf>
    <xf numFmtId="0" fontId="25" fillId="0" borderId="47" xfId="0" applyFont="1" applyBorder="1" applyAlignment="1">
      <alignment horizontal="center" vertical="center"/>
    </xf>
    <xf numFmtId="17" fontId="25" fillId="0" borderId="29" xfId="0" applyNumberFormat="1" applyFont="1" applyBorder="1" applyAlignment="1">
      <alignment horizontal="center" vertical="center"/>
    </xf>
    <xf numFmtId="0" fontId="25" fillId="0" borderId="30" xfId="0" applyNumberFormat="1" applyFont="1" applyBorder="1" applyAlignment="1" applyProtection="1">
      <alignment horizontal="center" vertical="center"/>
      <protection locked="0"/>
    </xf>
    <xf numFmtId="0" fontId="25" fillId="0" borderId="40" xfId="0" applyFont="1" applyBorder="1" applyAlignment="1" applyProtection="1">
      <alignment horizontal="center" vertical="center"/>
      <protection locked="0"/>
    </xf>
    <xf numFmtId="14" fontId="25" fillId="0" borderId="38" xfId="0" applyNumberFormat="1" applyFont="1" applyBorder="1" applyAlignment="1">
      <alignment horizontal="center" vertical="center" shrinkToFit="1"/>
    </xf>
    <xf numFmtId="0" fontId="25" fillId="0" borderId="52" xfId="0" applyNumberFormat="1" applyFont="1" applyBorder="1" applyAlignment="1">
      <alignment horizontal="center" vertical="center"/>
    </xf>
    <xf numFmtId="3" fontId="25" fillId="0" borderId="30" xfId="0" applyNumberFormat="1" applyFont="1" applyBorder="1" applyAlignment="1">
      <alignment horizontal="center" vertical="center"/>
    </xf>
    <xf numFmtId="0" fontId="25" fillId="0" borderId="43" xfId="0" applyFont="1" applyBorder="1" applyAlignment="1" applyProtection="1">
      <alignment horizontal="center" vertical="center"/>
      <protection locked="0"/>
    </xf>
    <xf numFmtId="0" fontId="25" fillId="0" borderId="52" xfId="0" applyFont="1" applyBorder="1" applyAlignment="1" applyProtection="1">
      <alignment horizontal="center" vertical="center"/>
      <protection locked="0"/>
    </xf>
    <xf numFmtId="3" fontId="25" fillId="0" borderId="43" xfId="0" applyNumberFormat="1" applyFont="1" applyBorder="1" applyAlignment="1" applyProtection="1">
      <alignment horizontal="center" vertical="center"/>
      <protection locked="0"/>
    </xf>
    <xf numFmtId="3" fontId="31" fillId="0" borderId="43" xfId="0" applyNumberFormat="1" applyFont="1" applyBorder="1" applyAlignment="1" applyProtection="1">
      <alignment horizontal="center" vertical="center"/>
      <protection locked="0"/>
    </xf>
    <xf numFmtId="0" fontId="25" fillId="0" borderId="34" xfId="0" applyFont="1" applyBorder="1" applyAlignment="1" applyProtection="1">
      <alignment horizontal="center"/>
      <protection locked="0"/>
    </xf>
    <xf numFmtId="0" fontId="25" fillId="0" borderId="36" xfId="0" applyFont="1" applyBorder="1" applyAlignment="1">
      <alignment horizontal="center" vertical="center"/>
    </xf>
    <xf numFmtId="14" fontId="25" fillId="0" borderId="9" xfId="0" applyNumberFormat="1" applyFont="1" applyBorder="1" applyAlignment="1">
      <alignment horizontal="center" vertical="center" shrinkToFit="1"/>
    </xf>
    <xf numFmtId="0" fontId="25" fillId="0" borderId="24" xfId="0" applyNumberFormat="1" applyFont="1" applyBorder="1" applyAlignment="1">
      <alignment horizontal="center" vertical="center"/>
    </xf>
    <xf numFmtId="3" fontId="25" fillId="0" borderId="13" xfId="0" applyNumberFormat="1" applyFont="1" applyBorder="1" applyAlignment="1">
      <alignment horizontal="center" vertical="center"/>
    </xf>
    <xf numFmtId="0" fontId="25" fillId="0" borderId="48" xfId="0" applyFont="1" applyBorder="1" applyAlignment="1">
      <alignment horizontal="center" vertical="center"/>
    </xf>
    <xf numFmtId="0" fontId="25" fillId="0" borderId="16" xfId="0" applyFont="1" applyBorder="1" applyAlignment="1">
      <alignment horizontal="center" vertical="center"/>
    </xf>
    <xf numFmtId="0" fontId="25" fillId="0" borderId="15" xfId="0" applyNumberFormat="1" applyFont="1" applyBorder="1" applyAlignment="1" applyProtection="1">
      <alignment horizontal="center" vertical="center"/>
      <protection locked="0"/>
    </xf>
    <xf numFmtId="0" fontId="25" fillId="0" borderId="34" xfId="0" applyFont="1" applyBorder="1" applyAlignment="1" applyProtection="1">
      <alignment horizontal="center" vertical="center"/>
      <protection locked="0"/>
    </xf>
    <xf numFmtId="0" fontId="25" fillId="0" borderId="24" xfId="0" applyFont="1" applyBorder="1" applyAlignment="1" applyProtection="1">
      <alignment horizontal="center" vertical="center"/>
      <protection locked="0"/>
    </xf>
    <xf numFmtId="3" fontId="25" fillId="0" borderId="36" xfId="0" applyNumberFormat="1" applyFont="1" applyBorder="1" applyAlignment="1" applyProtection="1">
      <alignment horizontal="center" vertical="center"/>
      <protection locked="0"/>
    </xf>
    <xf numFmtId="0" fontId="37" fillId="0" borderId="0" xfId="0" applyFont="1" applyBorder="1" applyAlignment="1">
      <alignment horizontal="center"/>
    </xf>
    <xf numFmtId="0" fontId="35" fillId="0" borderId="5" xfId="0" applyFont="1" applyBorder="1"/>
    <xf numFmtId="0" fontId="39" fillId="0" borderId="61" xfId="0" applyFont="1" applyBorder="1" applyAlignment="1">
      <alignment horizontal="center" vertical="center" wrapText="1"/>
    </xf>
    <xf numFmtId="0" fontId="37" fillId="0" borderId="44" xfId="0" applyFont="1" applyBorder="1" applyAlignment="1" applyProtection="1">
      <alignment horizontal="center"/>
      <protection locked="0"/>
    </xf>
    <xf numFmtId="0" fontId="37" fillId="0" borderId="40" xfId="0" applyFont="1" applyBorder="1" applyAlignment="1">
      <alignment horizontal="center" vertical="center"/>
    </xf>
    <xf numFmtId="14" fontId="37" fillId="0" borderId="21" xfId="0" applyNumberFormat="1" applyFont="1" applyBorder="1" applyAlignment="1">
      <alignment horizontal="center" vertical="center" shrinkToFit="1"/>
    </xf>
    <xf numFmtId="0" fontId="37" fillId="0" borderId="20" xfId="0" applyFont="1" applyBorder="1" applyAlignment="1">
      <alignment horizontal="center" vertical="center"/>
    </xf>
    <xf numFmtId="3" fontId="37" fillId="0" borderId="39" xfId="0" applyNumberFormat="1" applyFont="1" applyBorder="1" applyAlignment="1">
      <alignment horizontal="center" vertical="center"/>
    </xf>
    <xf numFmtId="0" fontId="37" fillId="0" borderId="25" xfId="0" applyFont="1" applyBorder="1" applyAlignment="1" applyProtection="1">
      <alignment horizontal="center" vertical="center"/>
      <protection locked="0"/>
    </xf>
    <xf numFmtId="0" fontId="37" fillId="0" borderId="46" xfId="0" applyFont="1" applyBorder="1" applyAlignment="1">
      <alignment horizontal="center" vertical="center"/>
    </xf>
    <xf numFmtId="0" fontId="37" fillId="0" borderId="26" xfId="0" applyFont="1" applyBorder="1" applyAlignment="1">
      <alignment horizontal="center" vertical="center"/>
    </xf>
    <xf numFmtId="0" fontId="37" fillId="0" borderId="23" xfId="0" applyNumberFormat="1" applyFont="1" applyBorder="1" applyAlignment="1" applyProtection="1">
      <alignment horizontal="center" vertical="center"/>
      <protection locked="0"/>
    </xf>
    <xf numFmtId="0" fontId="37" fillId="0" borderId="44" xfId="0" applyFont="1" applyBorder="1" applyAlignment="1" applyProtection="1">
      <alignment horizontal="center" vertical="center"/>
      <protection locked="0"/>
    </xf>
    <xf numFmtId="0" fontId="37" fillId="0" borderId="20" xfId="0" applyFont="1" applyBorder="1" applyAlignment="1" applyProtection="1">
      <alignment horizontal="center" vertical="center"/>
      <protection locked="0"/>
    </xf>
    <xf numFmtId="3" fontId="37" fillId="0" borderId="40" xfId="0" applyNumberFormat="1" applyFont="1" applyBorder="1" applyAlignment="1" applyProtection="1">
      <alignment horizontal="center" vertical="center"/>
      <protection locked="0"/>
    </xf>
    <xf numFmtId="0" fontId="37" fillId="0" borderId="43" xfId="0" applyFont="1" applyBorder="1" applyAlignment="1" applyProtection="1">
      <alignment horizontal="center"/>
      <protection locked="0"/>
    </xf>
    <xf numFmtId="0" fontId="37" fillId="0" borderId="41" xfId="0" applyFont="1" applyBorder="1" applyAlignment="1" applyProtection="1">
      <alignment horizontal="center" vertical="center"/>
      <protection locked="0"/>
    </xf>
    <xf numFmtId="0" fontId="37" fillId="0" borderId="47" xfId="0" applyFont="1" applyBorder="1" applyAlignment="1">
      <alignment horizontal="center" vertical="center"/>
    </xf>
    <xf numFmtId="17" fontId="37" fillId="0" borderId="29" xfId="0" applyNumberFormat="1" applyFont="1" applyBorder="1" applyAlignment="1">
      <alignment horizontal="center" vertical="center"/>
    </xf>
    <xf numFmtId="0" fontId="37" fillId="0" borderId="30" xfId="0" applyNumberFormat="1" applyFont="1" applyBorder="1" applyAlignment="1" applyProtection="1">
      <alignment horizontal="center" vertical="center"/>
      <protection locked="0"/>
    </xf>
    <xf numFmtId="0" fontId="37" fillId="0" borderId="40" xfId="0" applyFont="1" applyBorder="1" applyAlignment="1" applyProtection="1">
      <alignment horizontal="center" vertical="center"/>
      <protection locked="0"/>
    </xf>
    <xf numFmtId="14" fontId="37" fillId="0" borderId="38" xfId="0" applyNumberFormat="1" applyFont="1" applyBorder="1" applyAlignment="1">
      <alignment horizontal="center" vertical="center" shrinkToFit="1"/>
    </xf>
    <xf numFmtId="0" fontId="37" fillId="0" borderId="52" xfId="0" applyFont="1" applyBorder="1" applyAlignment="1">
      <alignment horizontal="center" vertical="center"/>
    </xf>
    <xf numFmtId="3" fontId="37" fillId="0" borderId="30" xfId="0" applyNumberFormat="1" applyFont="1" applyBorder="1" applyAlignment="1">
      <alignment horizontal="center" vertical="center"/>
    </xf>
    <xf numFmtId="0" fontId="37" fillId="0" borderId="28" xfId="0" applyFont="1" applyBorder="1" applyAlignment="1" applyProtection="1">
      <alignment horizontal="center" vertical="center"/>
      <protection locked="0"/>
    </xf>
    <xf numFmtId="0" fontId="37" fillId="0" borderId="43" xfId="0" applyFont="1" applyBorder="1" applyAlignment="1" applyProtection="1">
      <alignment horizontal="center" vertical="center"/>
      <protection locked="0"/>
    </xf>
    <xf numFmtId="0" fontId="37" fillId="0" borderId="52" xfId="0" applyFont="1" applyBorder="1" applyAlignment="1" applyProtection="1">
      <alignment horizontal="center" vertical="center"/>
      <protection locked="0"/>
    </xf>
    <xf numFmtId="3" fontId="37" fillId="0" borderId="43" xfId="0" applyNumberFormat="1" applyFont="1" applyBorder="1" applyAlignment="1" applyProtection="1">
      <alignment horizontal="center" vertical="center"/>
      <protection locked="0"/>
    </xf>
    <xf numFmtId="0" fontId="37" fillId="0" borderId="34" xfId="0" applyFont="1" applyBorder="1" applyAlignment="1" applyProtection="1">
      <alignment horizontal="center"/>
      <protection locked="0"/>
    </xf>
    <xf numFmtId="0" fontId="37" fillId="0" borderId="34" xfId="0" applyFont="1" applyBorder="1" applyAlignment="1">
      <alignment horizontal="center" vertical="center"/>
    </xf>
    <xf numFmtId="14" fontId="37" fillId="0" borderId="9" xfId="0" applyNumberFormat="1" applyFont="1" applyBorder="1" applyAlignment="1">
      <alignment horizontal="center" vertical="center" shrinkToFit="1"/>
    </xf>
    <xf numFmtId="0" fontId="37" fillId="0" borderId="24" xfId="0" applyFont="1" applyBorder="1" applyAlignment="1">
      <alignment horizontal="center" vertical="center"/>
    </xf>
    <xf numFmtId="3" fontId="37" fillId="0" borderId="13" xfId="0" applyNumberFormat="1" applyFont="1" applyBorder="1" applyAlignment="1">
      <alignment horizontal="center" vertical="center"/>
    </xf>
    <xf numFmtId="0" fontId="37" fillId="0" borderId="45" xfId="0" applyFont="1" applyBorder="1" applyAlignment="1" applyProtection="1">
      <alignment horizontal="center" vertical="center"/>
      <protection locked="0"/>
    </xf>
    <xf numFmtId="0" fontId="37" fillId="0" borderId="48" xfId="0" applyFont="1" applyBorder="1" applyAlignment="1">
      <alignment horizontal="center" vertical="center"/>
    </xf>
    <xf numFmtId="0" fontId="37" fillId="0" borderId="16" xfId="0" applyFont="1" applyBorder="1" applyAlignment="1">
      <alignment horizontal="center" vertical="center"/>
    </xf>
    <xf numFmtId="0" fontId="37" fillId="0" borderId="15" xfId="0" applyNumberFormat="1" applyFont="1" applyBorder="1" applyAlignment="1" applyProtection="1">
      <alignment horizontal="center" vertical="center"/>
      <protection locked="0"/>
    </xf>
    <xf numFmtId="0" fontId="37" fillId="0" borderId="34" xfId="0" applyFont="1" applyBorder="1" applyAlignment="1" applyProtection="1">
      <alignment horizontal="center" vertical="center"/>
      <protection locked="0"/>
    </xf>
    <xf numFmtId="0" fontId="37" fillId="0" borderId="24" xfId="0" applyFont="1" applyBorder="1" applyAlignment="1" applyProtection="1">
      <alignment horizontal="center" vertical="center"/>
      <protection locked="0"/>
    </xf>
    <xf numFmtId="3" fontId="37" fillId="0" borderId="36" xfId="0" applyNumberFormat="1" applyFont="1" applyBorder="1" applyAlignment="1" applyProtection="1">
      <alignment horizontal="center" vertical="center"/>
      <protection locked="0"/>
    </xf>
    <xf numFmtId="0" fontId="37" fillId="0" borderId="0" xfId="0" applyFont="1"/>
    <xf numFmtId="0" fontId="30" fillId="0" borderId="62" xfId="0" applyFont="1" applyBorder="1" applyAlignment="1">
      <alignment horizontal="center" vertical="center" wrapText="1"/>
    </xf>
    <xf numFmtId="0" fontId="30" fillId="0" borderId="61" xfId="0" applyFont="1" applyBorder="1" applyAlignment="1">
      <alignment horizontal="center" vertical="center" wrapText="1"/>
    </xf>
    <xf numFmtId="0" fontId="30" fillId="0" borderId="3" xfId="0" applyFont="1" applyBorder="1" applyAlignment="1">
      <alignment horizontal="center" vertical="center" wrapText="1"/>
    </xf>
    <xf numFmtId="0" fontId="37" fillId="0" borderId="64" xfId="0" applyFont="1" applyBorder="1" applyAlignment="1"/>
    <xf numFmtId="0" fontId="41" fillId="0" borderId="44" xfId="0" applyFont="1" applyBorder="1" applyAlignment="1" applyProtection="1">
      <alignment horizontal="center"/>
      <protection locked="0"/>
    </xf>
    <xf numFmtId="0" fontId="41" fillId="0" borderId="40" xfId="0" applyFont="1" applyBorder="1" applyAlignment="1">
      <alignment horizontal="center" vertical="center"/>
    </xf>
    <xf numFmtId="14" fontId="41" fillId="0" borderId="21" xfId="0" applyNumberFormat="1" applyFont="1" applyBorder="1" applyAlignment="1">
      <alignment horizontal="center" vertical="center" shrinkToFit="1"/>
    </xf>
    <xf numFmtId="0" fontId="41" fillId="0" borderId="20" xfId="0" applyNumberFormat="1" applyFont="1" applyBorder="1" applyAlignment="1">
      <alignment horizontal="center" vertical="center"/>
    </xf>
    <xf numFmtId="3" fontId="41" fillId="0" borderId="20" xfId="0" applyNumberFormat="1" applyFont="1" applyBorder="1" applyAlignment="1">
      <alignment horizontal="center" vertical="center"/>
    </xf>
    <xf numFmtId="0" fontId="41" fillId="0" borderId="51" xfId="0" applyFont="1" applyBorder="1" applyAlignment="1" applyProtection="1">
      <alignment horizontal="center" vertical="center"/>
      <protection locked="0"/>
    </xf>
    <xf numFmtId="0" fontId="41" fillId="0" borderId="20" xfId="0" applyFont="1" applyBorder="1" applyAlignment="1" applyProtection="1">
      <alignment horizontal="center" vertical="center"/>
      <protection locked="0"/>
    </xf>
    <xf numFmtId="0" fontId="41" fillId="0" borderId="44" xfId="0" applyFont="1" applyBorder="1" applyAlignment="1" applyProtection="1">
      <alignment horizontal="center" vertical="center"/>
      <protection locked="0"/>
    </xf>
    <xf numFmtId="3" fontId="41" fillId="0" borderId="40" xfId="0" applyNumberFormat="1" applyFont="1" applyBorder="1" applyAlignment="1" applyProtection="1">
      <alignment horizontal="center" vertical="center"/>
      <protection locked="0"/>
    </xf>
    <xf numFmtId="0" fontId="41" fillId="0" borderId="43" xfId="0" applyFont="1" applyBorder="1" applyAlignment="1" applyProtection="1">
      <alignment horizontal="center"/>
      <protection locked="0"/>
    </xf>
    <xf numFmtId="0" fontId="41" fillId="0" borderId="32" xfId="0" applyFont="1" applyBorder="1" applyAlignment="1" applyProtection="1">
      <alignment horizontal="center" vertical="center"/>
      <protection locked="0"/>
    </xf>
    <xf numFmtId="0" fontId="41" fillId="0" borderId="40" xfId="0" applyFont="1" applyBorder="1" applyAlignment="1" applyProtection="1">
      <alignment horizontal="center" vertical="center"/>
      <protection locked="0"/>
    </xf>
    <xf numFmtId="14" fontId="41" fillId="0" borderId="38" xfId="0" applyNumberFormat="1" applyFont="1" applyBorder="1" applyAlignment="1">
      <alignment horizontal="center" vertical="center" shrinkToFit="1"/>
    </xf>
    <xf numFmtId="0" fontId="41" fillId="0" borderId="52" xfId="0" applyNumberFormat="1" applyFont="1" applyBorder="1" applyAlignment="1">
      <alignment horizontal="center" vertical="center"/>
    </xf>
    <xf numFmtId="3" fontId="41" fillId="0" borderId="52" xfId="0" applyNumberFormat="1" applyFont="1" applyBorder="1" applyAlignment="1">
      <alignment horizontal="center" vertical="center"/>
    </xf>
    <xf numFmtId="0" fontId="41" fillId="0" borderId="33" xfId="0" applyFont="1" applyBorder="1" applyAlignment="1" applyProtection="1">
      <alignment horizontal="center" vertical="center"/>
      <protection locked="0"/>
    </xf>
    <xf numFmtId="0" fontId="41" fillId="0" borderId="52" xfId="0" applyFont="1" applyBorder="1" applyAlignment="1" applyProtection="1">
      <alignment horizontal="center" vertical="center"/>
      <protection locked="0"/>
    </xf>
    <xf numFmtId="0" fontId="41" fillId="0" borderId="43" xfId="0" applyFont="1" applyBorder="1" applyAlignment="1" applyProtection="1">
      <alignment horizontal="center" vertical="center"/>
      <protection locked="0"/>
    </xf>
    <xf numFmtId="3" fontId="41" fillId="0" borderId="43" xfId="0" applyNumberFormat="1" applyFont="1" applyBorder="1" applyAlignment="1" applyProtection="1">
      <alignment horizontal="center" vertical="center"/>
      <protection locked="0"/>
    </xf>
    <xf numFmtId="0" fontId="41" fillId="0" borderId="34" xfId="0" applyFont="1" applyBorder="1" applyAlignment="1" applyProtection="1">
      <alignment horizontal="center"/>
      <protection locked="0"/>
    </xf>
    <xf numFmtId="0" fontId="41" fillId="0" borderId="36" xfId="0" applyFont="1" applyBorder="1" applyAlignment="1">
      <alignment horizontal="center" vertical="center"/>
    </xf>
    <xf numFmtId="14" fontId="41" fillId="0" borderId="9" xfId="0" applyNumberFormat="1" applyFont="1" applyBorder="1" applyAlignment="1">
      <alignment horizontal="center" vertical="center" shrinkToFit="1"/>
    </xf>
    <xf numFmtId="0" fontId="41" fillId="0" borderId="24" xfId="0" applyNumberFormat="1" applyFont="1" applyBorder="1" applyAlignment="1">
      <alignment horizontal="center" vertical="center"/>
    </xf>
    <xf numFmtId="3" fontId="41" fillId="0" borderId="24" xfId="0" applyNumberFormat="1" applyFont="1" applyBorder="1" applyAlignment="1">
      <alignment horizontal="center" vertical="center"/>
    </xf>
    <xf numFmtId="0" fontId="41" fillId="0" borderId="7" xfId="0" applyFont="1" applyBorder="1" applyAlignment="1" applyProtection="1">
      <alignment horizontal="center" vertical="center"/>
      <protection locked="0"/>
    </xf>
    <xf numFmtId="0" fontId="41" fillId="0" borderId="24" xfId="0" applyFont="1" applyBorder="1" applyAlignment="1" applyProtection="1">
      <alignment horizontal="center" vertical="center"/>
      <protection locked="0"/>
    </xf>
    <xf numFmtId="0" fontId="41" fillId="0" borderId="34" xfId="0" applyFont="1" applyBorder="1" applyAlignment="1" applyProtection="1">
      <alignment horizontal="center" vertical="center"/>
      <protection locked="0"/>
    </xf>
    <xf numFmtId="3" fontId="41" fillId="0" borderId="36" xfId="0" applyNumberFormat="1" applyFont="1" applyBorder="1" applyAlignment="1" applyProtection="1">
      <alignment horizontal="center" vertical="center"/>
      <protection locked="0"/>
    </xf>
    <xf numFmtId="3" fontId="37" fillId="0" borderId="15" xfId="0" applyNumberFormat="1" applyFont="1" applyBorder="1" applyAlignment="1">
      <alignment horizontal="center" vertical="center"/>
    </xf>
    <xf numFmtId="0" fontId="30" fillId="0" borderId="63" xfId="0" applyFont="1" applyBorder="1" applyAlignment="1">
      <alignment horizontal="center" vertical="center" wrapText="1"/>
    </xf>
    <xf numFmtId="0" fontId="30" fillId="0" borderId="64" xfId="0" applyFont="1" applyBorder="1" applyAlignment="1"/>
    <xf numFmtId="0" fontId="25" fillId="0" borderId="2" xfId="0" applyFont="1" applyBorder="1" applyAlignment="1" applyProtection="1">
      <alignment horizontal="center"/>
      <protection locked="0"/>
    </xf>
    <xf numFmtId="0" fontId="28" fillId="3" borderId="0" xfId="0" applyFont="1" applyFill="1" applyAlignment="1" applyProtection="1">
      <alignment horizontal="right"/>
      <protection locked="0"/>
    </xf>
    <xf numFmtId="0" fontId="28" fillId="0" borderId="17" xfId="0" applyFont="1" applyBorder="1" applyAlignment="1" applyProtection="1">
      <alignment horizontal="center" vertical="center"/>
      <protection locked="0"/>
    </xf>
    <xf numFmtId="0" fontId="28" fillId="0" borderId="17" xfId="0" applyNumberFormat="1" applyFont="1" applyBorder="1" applyAlignment="1" applyProtection="1">
      <alignment horizontal="center" vertical="center"/>
      <protection locked="0"/>
    </xf>
    <xf numFmtId="3" fontId="28" fillId="0" borderId="17" xfId="0" applyNumberFormat="1" applyFont="1" applyBorder="1" applyAlignment="1" applyProtection="1">
      <alignment horizontal="center" vertical="center"/>
      <protection locked="0"/>
    </xf>
    <xf numFmtId="0" fontId="46" fillId="0" borderId="0" xfId="0" applyFont="1"/>
    <xf numFmtId="0" fontId="42" fillId="3" borderId="0" xfId="1" applyFont="1" applyFill="1" applyBorder="1" applyAlignment="1" applyProtection="1">
      <alignment horizontal="left"/>
      <protection locked="0"/>
    </xf>
    <xf numFmtId="164" fontId="29" fillId="0" borderId="31" xfId="0" applyNumberFormat="1" applyFont="1" applyBorder="1" applyAlignment="1" applyProtection="1">
      <alignment horizontal="left"/>
      <protection locked="0"/>
    </xf>
    <xf numFmtId="0" fontId="29" fillId="0" borderId="21" xfId="0" applyFont="1" applyBorder="1" applyAlignment="1">
      <alignment horizontal="left"/>
    </xf>
    <xf numFmtId="0" fontId="28" fillId="0" borderId="21" xfId="0" applyFont="1" applyBorder="1"/>
    <xf numFmtId="0" fontId="31" fillId="0" borderId="35" xfId="0" applyFont="1" applyBorder="1" applyProtection="1">
      <protection locked="0"/>
    </xf>
    <xf numFmtId="0" fontId="35" fillId="0" borderId="0" xfId="0" applyFont="1" applyBorder="1"/>
    <xf numFmtId="0" fontId="34" fillId="0" borderId="0" xfId="0" applyFont="1" applyBorder="1" applyAlignment="1">
      <alignment horizontal="center" vertical="center"/>
    </xf>
    <xf numFmtId="0" fontId="34" fillId="0" borderId="0" xfId="0" applyFont="1" applyBorder="1" applyAlignment="1">
      <alignment horizontal="left" vertical="center"/>
    </xf>
    <xf numFmtId="0" fontId="35" fillId="0" borderId="4" xfId="0" applyFont="1" applyBorder="1" applyAlignment="1">
      <alignment horizontal="center" vertical="center" wrapText="1"/>
    </xf>
    <xf numFmtId="0" fontId="35" fillId="0" borderId="0" xfId="0" applyFont="1" applyBorder="1" applyAlignment="1">
      <alignment horizontal="center" vertical="center" wrapText="1"/>
    </xf>
    <xf numFmtId="0" fontId="28" fillId="0" borderId="17" xfId="0" applyFont="1" applyBorder="1" applyAlignment="1">
      <alignment horizontal="center" vertical="center" wrapText="1"/>
    </xf>
    <xf numFmtId="0" fontId="28" fillId="0" borderId="18" xfId="0" applyFont="1" applyBorder="1" applyAlignment="1">
      <alignment horizontal="center" vertical="center" wrapText="1"/>
    </xf>
    <xf numFmtId="0" fontId="34" fillId="0" borderId="0" xfId="0" applyFont="1" applyBorder="1" applyAlignment="1">
      <alignment horizontal="center" vertical="center" wrapText="1"/>
    </xf>
    <xf numFmtId="0" fontId="25" fillId="0" borderId="5" xfId="0" applyFont="1" applyBorder="1" applyAlignment="1">
      <alignment horizontal="center" vertical="center" wrapText="1"/>
    </xf>
    <xf numFmtId="4" fontId="34" fillId="0" borderId="36" xfId="0" applyNumberFormat="1" applyFont="1" applyBorder="1" applyAlignment="1" applyProtection="1">
      <alignment horizontal="center" vertical="center"/>
      <protection locked="0"/>
    </xf>
    <xf numFmtId="0" fontId="34" fillId="0" borderId="17" xfId="0" applyFont="1" applyBorder="1" applyAlignment="1" applyProtection="1">
      <alignment horizontal="center" vertical="center"/>
      <protection locked="0"/>
    </xf>
    <xf numFmtId="4" fontId="34" fillId="0" borderId="36" xfId="0" applyNumberFormat="1" applyFont="1" applyBorder="1" applyAlignment="1" applyProtection="1">
      <alignment horizontal="center" vertical="center"/>
    </xf>
    <xf numFmtId="1" fontId="28" fillId="0" borderId="0" xfId="0" applyNumberFormat="1" applyFont="1" applyBorder="1" applyAlignment="1">
      <alignment horizontal="center" vertical="center"/>
    </xf>
    <xf numFmtId="0" fontId="28" fillId="0" borderId="0" xfId="0" applyFont="1" applyBorder="1" applyAlignment="1">
      <alignment horizontal="center" vertical="center"/>
    </xf>
    <xf numFmtId="4" fontId="28" fillId="0" borderId="0" xfId="0" applyNumberFormat="1" applyFont="1" applyBorder="1" applyAlignment="1">
      <alignment horizontal="center" vertical="center"/>
    </xf>
    <xf numFmtId="0" fontId="28" fillId="0" borderId="0" xfId="0" applyFont="1" applyBorder="1" applyAlignment="1">
      <alignment horizontal="left" vertical="center"/>
    </xf>
    <xf numFmtId="0" fontId="28" fillId="0" borderId="0" xfId="0" applyFont="1" applyAlignment="1">
      <alignment horizontal="center" vertical="center" wrapText="1"/>
    </xf>
    <xf numFmtId="0" fontId="34" fillId="0" borderId="18" xfId="0" applyFont="1" applyBorder="1" applyAlignment="1">
      <alignment horizontal="center" vertical="center"/>
    </xf>
    <xf numFmtId="15" fontId="29" fillId="0" borderId="0" xfId="0" applyNumberFormat="1" applyFont="1" applyBorder="1" applyAlignment="1">
      <alignment horizontal="left"/>
    </xf>
    <xf numFmtId="0" fontId="28" fillId="0" borderId="5" xfId="0" applyFont="1" applyBorder="1" applyAlignment="1">
      <alignment horizontal="center" vertical="center" wrapText="1"/>
    </xf>
    <xf numFmtId="0" fontId="25" fillId="0" borderId="0" xfId="0" applyFont="1" applyAlignment="1">
      <alignment horizontal="center" vertical="center" wrapText="1"/>
    </xf>
    <xf numFmtId="165" fontId="29" fillId="0" borderId="31" xfId="0" applyNumberFormat="1" applyFont="1" applyBorder="1" applyAlignment="1" applyProtection="1">
      <alignment horizontal="left"/>
      <protection locked="0"/>
    </xf>
    <xf numFmtId="0" fontId="36" fillId="0" borderId="6" xfId="0" applyFont="1" applyBorder="1" applyAlignment="1">
      <alignment horizontal="center" vertical="center"/>
    </xf>
    <xf numFmtId="0" fontId="36" fillId="0" borderId="7" xfId="0" applyFont="1" applyBorder="1" applyAlignment="1">
      <alignment horizontal="center" vertical="center" wrapText="1"/>
    </xf>
    <xf numFmtId="0" fontId="28" fillId="0" borderId="19" xfId="0" applyFont="1" applyBorder="1" applyAlignment="1" applyProtection="1">
      <alignment horizontal="center" vertical="center"/>
      <protection locked="0"/>
    </xf>
    <xf numFmtId="0" fontId="28" fillId="0" borderId="20" xfId="0" applyFont="1" applyBorder="1" applyAlignment="1" applyProtection="1">
      <alignment horizontal="center" vertical="center"/>
      <protection locked="0"/>
    </xf>
    <xf numFmtId="4" fontId="28" fillId="0" borderId="20" xfId="0" applyNumberFormat="1" applyFont="1" applyBorder="1" applyAlignment="1" applyProtection="1">
      <alignment horizontal="center" vertical="center"/>
      <protection locked="0"/>
    </xf>
    <xf numFmtId="164" fontId="29" fillId="0" borderId="23" xfId="0" applyNumberFormat="1" applyFont="1" applyBorder="1" applyAlignment="1" applyProtection="1">
      <alignment horizontal="center"/>
      <protection locked="0"/>
    </xf>
    <xf numFmtId="164" fontId="29" fillId="0" borderId="30" xfId="0" applyNumberFormat="1" applyFont="1" applyBorder="1" applyAlignment="1" applyProtection="1">
      <alignment horizontal="center"/>
      <protection locked="0"/>
    </xf>
    <xf numFmtId="0" fontId="28" fillId="0" borderId="8" xfId="0" applyFont="1" applyBorder="1" applyAlignment="1" applyProtection="1">
      <alignment horizontal="center" vertical="center"/>
      <protection locked="0"/>
    </xf>
    <xf numFmtId="0" fontId="28" fillId="0" borderId="24" xfId="0" applyFont="1" applyBorder="1" applyAlignment="1" applyProtection="1">
      <alignment horizontal="center" vertical="center"/>
      <protection locked="0"/>
    </xf>
    <xf numFmtId="4" fontId="28" fillId="0" borderId="24" xfId="0" applyNumberFormat="1" applyFont="1" applyBorder="1" applyAlignment="1" applyProtection="1">
      <alignment horizontal="center" vertical="center"/>
      <protection locked="0"/>
    </xf>
    <xf numFmtId="164" fontId="29" fillId="0" borderId="15" xfId="0" applyNumberFormat="1" applyFont="1" applyBorder="1" applyAlignment="1" applyProtection="1">
      <alignment horizontal="center"/>
      <protection locked="0"/>
    </xf>
    <xf numFmtId="0" fontId="28" fillId="0" borderId="0" xfId="0" quotePrefix="1" applyNumberFormat="1" applyFont="1" applyBorder="1" applyAlignment="1">
      <alignment horizontal="left"/>
    </xf>
    <xf numFmtId="0" fontId="28" fillId="0" borderId="0" xfId="0" applyFont="1" applyBorder="1" applyAlignment="1" applyProtection="1">
      <protection locked="0"/>
    </xf>
    <xf numFmtId="3" fontId="28" fillId="0" borderId="20" xfId="0" applyNumberFormat="1" applyFont="1" applyBorder="1" applyAlignment="1" applyProtection="1">
      <alignment horizontal="center" vertical="center"/>
      <protection locked="0"/>
    </xf>
    <xf numFmtId="3" fontId="28" fillId="0" borderId="24" xfId="0" applyNumberFormat="1" applyFont="1" applyBorder="1" applyAlignment="1" applyProtection="1">
      <alignment horizontal="center" vertical="center"/>
      <protection locked="0"/>
    </xf>
    <xf numFmtId="0" fontId="29" fillId="0" borderId="21" xfId="0" applyFont="1" applyBorder="1" applyAlignment="1" applyProtection="1">
      <alignment horizontal="left"/>
      <protection locked="0"/>
    </xf>
    <xf numFmtId="0" fontId="36" fillId="0" borderId="16" xfId="0" applyFont="1" applyBorder="1" applyAlignment="1">
      <alignment horizontal="center" vertical="center"/>
    </xf>
    <xf numFmtId="0" fontId="36" fillId="0" borderId="16" xfId="0" applyFont="1" applyBorder="1" applyAlignment="1">
      <alignment horizontal="center" vertical="center" wrapText="1"/>
    </xf>
    <xf numFmtId="0" fontId="28" fillId="0" borderId="26" xfId="0" applyNumberFormat="1" applyFont="1" applyBorder="1" applyAlignment="1" applyProtection="1">
      <alignment horizontal="center" vertical="center"/>
      <protection locked="0"/>
    </xf>
    <xf numFmtId="3" fontId="28" fillId="0" borderId="32" xfId="0" applyNumberFormat="1" applyFont="1" applyBorder="1" applyAlignment="1" applyProtection="1">
      <alignment horizontal="center" vertical="center"/>
      <protection locked="0"/>
    </xf>
    <xf numFmtId="0" fontId="28" fillId="0" borderId="29" xfId="0" applyNumberFormat="1" applyFont="1" applyBorder="1" applyAlignment="1" applyProtection="1">
      <alignment horizontal="center" vertical="center"/>
      <protection locked="0"/>
    </xf>
    <xf numFmtId="0" fontId="28" fillId="0" borderId="16" xfId="0" applyNumberFormat="1" applyFont="1" applyBorder="1" applyAlignment="1" applyProtection="1">
      <alignment horizontal="center" vertical="center"/>
      <protection locked="0"/>
    </xf>
    <xf numFmtId="0" fontId="28" fillId="0" borderId="15" xfId="0" applyNumberFormat="1" applyFont="1" applyBorder="1" applyAlignment="1" applyProtection="1">
      <alignment horizontal="center" vertical="center"/>
      <protection locked="0"/>
    </xf>
    <xf numFmtId="3" fontId="28" fillId="0" borderId="7" xfId="0" applyNumberFormat="1" applyFont="1" applyBorder="1" applyAlignment="1" applyProtection="1">
      <alignment horizontal="center" vertical="center"/>
      <protection locked="0"/>
    </xf>
    <xf numFmtId="15" fontId="47" fillId="0" borderId="0" xfId="0" applyNumberFormat="1" applyFont="1" applyBorder="1" applyAlignment="1">
      <alignment horizontal="left"/>
    </xf>
    <xf numFmtId="0" fontId="33" fillId="0" borderId="0" xfId="0" applyFont="1" applyBorder="1" applyAlignment="1">
      <alignment horizontal="right"/>
    </xf>
    <xf numFmtId="0" fontId="37" fillId="0" borderId="0" xfId="0" applyFont="1" applyBorder="1" applyProtection="1">
      <protection locked="0"/>
    </xf>
    <xf numFmtId="3" fontId="28" fillId="0" borderId="26" xfId="0" applyNumberFormat="1" applyFont="1" applyBorder="1" applyAlignment="1" applyProtection="1">
      <alignment horizontal="center" vertical="center"/>
      <protection locked="0"/>
    </xf>
    <xf numFmtId="0" fontId="28" fillId="0" borderId="50" xfId="0" applyNumberFormat="1" applyFont="1" applyBorder="1" applyAlignment="1" applyProtection="1">
      <alignment horizontal="center" vertical="center"/>
      <protection locked="0"/>
    </xf>
    <xf numFmtId="3" fontId="28" fillId="0" borderId="44" xfId="0" applyNumberFormat="1" applyFont="1" applyBorder="1" applyAlignment="1" applyProtection="1">
      <alignment horizontal="center" vertical="center"/>
      <protection locked="0"/>
    </xf>
    <xf numFmtId="3" fontId="28" fillId="0" borderId="29" xfId="0" applyNumberFormat="1" applyFont="1" applyBorder="1" applyAlignment="1" applyProtection="1">
      <alignment horizontal="center" vertical="center"/>
      <protection locked="0"/>
    </xf>
    <xf numFmtId="0" fontId="28" fillId="0" borderId="52" xfId="0" applyNumberFormat="1" applyFont="1" applyBorder="1" applyAlignment="1" applyProtection="1">
      <alignment horizontal="center" vertical="center"/>
      <protection locked="0"/>
    </xf>
    <xf numFmtId="3" fontId="28" fillId="0" borderId="43" xfId="0" applyNumberFormat="1" applyFont="1" applyBorder="1" applyAlignment="1" applyProtection="1">
      <alignment horizontal="center" vertical="center"/>
      <protection locked="0"/>
    </xf>
    <xf numFmtId="3" fontId="28" fillId="0" borderId="16" xfId="0" applyNumberFormat="1" applyFont="1" applyBorder="1" applyAlignment="1" applyProtection="1">
      <alignment horizontal="center" vertical="center"/>
      <protection locked="0"/>
    </xf>
    <xf numFmtId="0" fontId="28" fillId="0" borderId="14" xfId="0" applyNumberFormat="1" applyFont="1" applyBorder="1" applyAlignment="1" applyProtection="1">
      <alignment horizontal="center" vertical="center"/>
      <protection locked="0"/>
    </xf>
    <xf numFmtId="3" fontId="28" fillId="0" borderId="34" xfId="0" applyNumberFormat="1" applyFont="1" applyBorder="1" applyAlignment="1" applyProtection="1">
      <alignment horizontal="center" vertical="center"/>
      <protection locked="0"/>
    </xf>
    <xf numFmtId="0" fontId="28" fillId="0" borderId="0" xfId="0" quotePrefix="1" applyFont="1" applyBorder="1" applyAlignment="1">
      <alignment horizontal="right"/>
    </xf>
    <xf numFmtId="0" fontId="48" fillId="0" borderId="0" xfId="0" applyFont="1" applyBorder="1" applyAlignment="1">
      <alignment horizontal="left" indent="2"/>
    </xf>
    <xf numFmtId="0" fontId="43" fillId="0" borderId="6" xfId="0" applyFont="1" applyBorder="1" applyAlignment="1">
      <alignment horizontal="center" vertical="center"/>
    </xf>
    <xf numFmtId="0" fontId="43" fillId="0" borderId="16" xfId="0" applyFont="1" applyBorder="1" applyAlignment="1">
      <alignment horizontal="center" vertical="center"/>
    </xf>
    <xf numFmtId="0" fontId="43" fillId="0" borderId="16" xfId="0" applyFont="1" applyBorder="1" applyAlignment="1">
      <alignment horizontal="center" vertical="center" wrapText="1"/>
    </xf>
    <xf numFmtId="0" fontId="43" fillId="0" borderId="15" xfId="0" applyFont="1" applyBorder="1" applyAlignment="1">
      <alignment horizontal="center" vertical="center" wrapText="1"/>
    </xf>
    <xf numFmtId="0" fontId="28" fillId="0" borderId="25" xfId="0" applyNumberFormat="1" applyFont="1" applyBorder="1" applyAlignment="1" applyProtection="1">
      <alignment horizontal="center" vertical="center"/>
      <protection locked="0"/>
    </xf>
    <xf numFmtId="0" fontId="28" fillId="0" borderId="28" xfId="0" applyNumberFormat="1" applyFont="1" applyBorder="1" applyAlignment="1" applyProtection="1">
      <alignment horizontal="center" vertical="center"/>
      <protection locked="0"/>
    </xf>
    <xf numFmtId="0" fontId="28" fillId="0" borderId="6" xfId="0" applyNumberFormat="1" applyFont="1" applyBorder="1" applyAlignment="1" applyProtection="1">
      <alignment horizontal="center" vertical="center"/>
      <protection locked="0"/>
    </xf>
    <xf numFmtId="165" fontId="29" fillId="0" borderId="21" xfId="0" quotePrefix="1" applyNumberFormat="1" applyFont="1" applyBorder="1" applyAlignment="1" applyProtection="1">
      <alignment horizontal="left"/>
      <protection locked="0"/>
    </xf>
    <xf numFmtId="0" fontId="28" fillId="0" borderId="37" xfId="0" applyNumberFormat="1" applyFont="1" applyBorder="1" applyAlignment="1" applyProtection="1">
      <alignment horizontal="center" vertical="center"/>
      <protection locked="0"/>
    </xf>
    <xf numFmtId="3" fontId="28" fillId="0" borderId="50" xfId="0" applyNumberFormat="1" applyFont="1" applyBorder="1" applyAlignment="1" applyProtection="1">
      <alignment horizontal="center" vertical="center"/>
      <protection locked="0"/>
    </xf>
    <xf numFmtId="3" fontId="28" fillId="0" borderId="23" xfId="0" applyNumberFormat="1" applyFont="1" applyBorder="1" applyAlignment="1" applyProtection="1">
      <alignment horizontal="center" vertical="center"/>
      <protection locked="0"/>
    </xf>
    <xf numFmtId="0" fontId="28" fillId="0" borderId="38" xfId="0" applyNumberFormat="1" applyFont="1" applyBorder="1" applyAlignment="1" applyProtection="1">
      <alignment horizontal="center" vertical="center"/>
      <protection locked="0"/>
    </xf>
    <xf numFmtId="17" fontId="28" fillId="0" borderId="22" xfId="0" applyNumberFormat="1" applyFont="1" applyBorder="1" applyAlignment="1" applyProtection="1">
      <alignment horizontal="center" vertical="center"/>
      <protection locked="0"/>
    </xf>
    <xf numFmtId="0" fontId="28" fillId="0" borderId="20" xfId="0" applyNumberFormat="1" applyFont="1" applyBorder="1" applyAlignment="1" applyProtection="1">
      <alignment horizontal="center" vertical="center"/>
      <protection locked="0"/>
    </xf>
    <xf numFmtId="0" fontId="28" fillId="0" borderId="39" xfId="0" applyNumberFormat="1" applyFont="1" applyBorder="1" applyAlignment="1" applyProtection="1">
      <alignment horizontal="center" vertical="center"/>
      <protection locked="0"/>
    </xf>
    <xf numFmtId="0" fontId="28" fillId="0" borderId="22" xfId="0" applyNumberFormat="1" applyFont="1" applyBorder="1" applyAlignment="1" applyProtection="1">
      <alignment horizontal="center" vertical="center"/>
      <protection locked="0"/>
    </xf>
    <xf numFmtId="0" fontId="28" fillId="0" borderId="27" xfId="0" applyFont="1" applyBorder="1" applyAlignment="1" applyProtection="1">
      <alignment horizontal="center" vertical="center"/>
      <protection locked="0"/>
    </xf>
    <xf numFmtId="0" fontId="28" fillId="0" borderId="49" xfId="0" applyNumberFormat="1" applyFont="1" applyBorder="1" applyAlignment="1" applyProtection="1">
      <alignment horizontal="center" vertical="center"/>
      <protection locked="0"/>
    </xf>
    <xf numFmtId="17" fontId="28" fillId="0" borderId="11" xfId="0" applyNumberFormat="1" applyFont="1" applyBorder="1" applyAlignment="1" applyProtection="1">
      <alignment horizontal="center" vertical="center"/>
      <protection locked="0"/>
    </xf>
    <xf numFmtId="0" fontId="28" fillId="0" borderId="24" xfId="0" applyNumberFormat="1" applyFont="1" applyBorder="1" applyAlignment="1" applyProtection="1">
      <alignment horizontal="center" vertical="center"/>
      <protection locked="0"/>
    </xf>
    <xf numFmtId="0" fontId="28" fillId="0" borderId="13" xfId="0" applyNumberFormat="1" applyFont="1" applyBorder="1" applyAlignment="1" applyProtection="1">
      <alignment horizontal="center" vertical="center"/>
      <protection locked="0"/>
    </xf>
    <xf numFmtId="0" fontId="27" fillId="0" borderId="21" xfId="0" applyFont="1" applyBorder="1" applyAlignment="1" applyProtection="1">
      <alignment horizontal="right"/>
      <protection locked="0"/>
    </xf>
    <xf numFmtId="15" fontId="38" fillId="0" borderId="0" xfId="0" applyNumberFormat="1" applyFont="1" applyBorder="1" applyAlignment="1">
      <alignment horizontal="left"/>
    </xf>
    <xf numFmtId="164" fontId="47" fillId="0" borderId="31" xfId="0" applyNumberFormat="1" applyFont="1" applyBorder="1" applyAlignment="1" applyProtection="1">
      <alignment horizontal="left"/>
      <protection locked="0"/>
    </xf>
    <xf numFmtId="0" fontId="47" fillId="0" borderId="31" xfId="0" applyFont="1" applyBorder="1" applyAlignment="1" applyProtection="1">
      <alignment horizontal="left"/>
      <protection locked="0"/>
    </xf>
    <xf numFmtId="0" fontId="38" fillId="0" borderId="0" xfId="0" applyFont="1" applyBorder="1" applyAlignment="1">
      <alignment horizontal="left"/>
    </xf>
    <xf numFmtId="165" fontId="33" fillId="0" borderId="0" xfId="0" quotePrefix="1" applyNumberFormat="1" applyFont="1" applyBorder="1" applyAlignment="1">
      <alignment horizontal="left"/>
    </xf>
    <xf numFmtId="0" fontId="33" fillId="0" borderId="0" xfId="0" applyFont="1" applyFill="1" applyBorder="1"/>
    <xf numFmtId="3" fontId="31" fillId="0" borderId="25" xfId="0" applyNumberFormat="1" applyFont="1" applyBorder="1" applyAlignment="1" applyProtection="1">
      <alignment horizontal="center" vertical="center"/>
      <protection locked="0"/>
    </xf>
    <xf numFmtId="3" fontId="31" fillId="0" borderId="22" xfId="0" applyNumberFormat="1" applyFont="1" applyBorder="1" applyAlignment="1" applyProtection="1">
      <alignment horizontal="center" vertical="center"/>
      <protection locked="0"/>
    </xf>
    <xf numFmtId="0" fontId="31" fillId="0" borderId="55" xfId="0" applyFont="1" applyBorder="1" applyAlignment="1" applyProtection="1">
      <alignment horizontal="center" vertical="center"/>
      <protection locked="0"/>
    </xf>
    <xf numFmtId="0" fontId="31" fillId="0" borderId="23" xfId="0" applyFont="1" applyBorder="1" applyAlignment="1">
      <alignment horizontal="center" vertical="center"/>
    </xf>
    <xf numFmtId="0" fontId="31" fillId="0" borderId="44" xfId="0" applyFont="1" applyBorder="1" applyAlignment="1" applyProtection="1">
      <alignment horizontal="center" vertical="center"/>
      <protection locked="0"/>
    </xf>
    <xf numFmtId="3" fontId="31" fillId="0" borderId="28" xfId="0" applyNumberFormat="1" applyFont="1" applyBorder="1" applyAlignment="1" applyProtection="1">
      <alignment horizontal="center" vertical="center"/>
      <protection locked="0"/>
    </xf>
    <xf numFmtId="0" fontId="31" fillId="0" borderId="22" xfId="0" applyFont="1" applyBorder="1" applyAlignment="1" applyProtection="1">
      <alignment horizontal="center" vertical="center"/>
      <protection locked="0"/>
    </xf>
    <xf numFmtId="3" fontId="31" fillId="0" borderId="29" xfId="0" applyNumberFormat="1" applyFont="1" applyBorder="1" applyAlignment="1" applyProtection="1">
      <alignment horizontal="center" vertical="center"/>
      <protection locked="0"/>
    </xf>
    <xf numFmtId="0" fontId="31" fillId="0" borderId="56" xfId="0" applyFont="1" applyBorder="1" applyAlignment="1" applyProtection="1">
      <alignment horizontal="center" vertical="center"/>
      <protection locked="0"/>
    </xf>
    <xf numFmtId="0" fontId="31" fillId="0" borderId="30" xfId="0" applyFont="1" applyBorder="1" applyAlignment="1">
      <alignment horizontal="center" vertical="center"/>
    </xf>
    <xf numFmtId="0" fontId="31" fillId="0" borderId="40" xfId="0" applyFont="1" applyBorder="1" applyAlignment="1" applyProtection="1">
      <alignment horizontal="center" vertical="center"/>
      <protection locked="0"/>
    </xf>
    <xf numFmtId="3" fontId="31" fillId="0" borderId="6" xfId="0" applyNumberFormat="1" applyFont="1" applyBorder="1" applyAlignment="1" applyProtection="1">
      <alignment horizontal="center" vertical="center"/>
      <protection locked="0"/>
    </xf>
    <xf numFmtId="0" fontId="31" fillId="0" borderId="11" xfId="0" applyFont="1" applyBorder="1" applyAlignment="1" applyProtection="1">
      <alignment horizontal="center" vertical="center"/>
      <protection locked="0"/>
    </xf>
    <xf numFmtId="3" fontId="31" fillId="0" borderId="16" xfId="0" applyNumberFormat="1" applyFont="1" applyBorder="1" applyAlignment="1" applyProtection="1">
      <alignment horizontal="center" vertical="center"/>
      <protection locked="0"/>
    </xf>
    <xf numFmtId="0" fontId="31" fillId="0" borderId="49" xfId="0" applyFont="1" applyBorder="1" applyAlignment="1" applyProtection="1">
      <alignment horizontal="center" vertical="center"/>
      <protection locked="0"/>
    </xf>
    <xf numFmtId="0" fontId="31" fillId="0" borderId="57" xfId="0" applyFont="1" applyBorder="1" applyAlignment="1" applyProtection="1">
      <alignment horizontal="center" vertical="center"/>
      <protection locked="0"/>
    </xf>
    <xf numFmtId="0" fontId="31" fillId="0" borderId="15" xfId="0" applyFont="1" applyBorder="1" applyAlignment="1">
      <alignment horizontal="center" vertical="center"/>
    </xf>
    <xf numFmtId="0" fontId="31" fillId="0" borderId="36" xfId="0" applyFont="1" applyBorder="1" applyAlignment="1" applyProtection="1">
      <alignment horizontal="center" vertical="center"/>
      <protection locked="0"/>
    </xf>
    <xf numFmtId="0" fontId="28" fillId="0" borderId="21" xfId="0" applyFont="1" applyBorder="1" applyAlignment="1" applyProtection="1">
      <alignment horizontal="right"/>
      <protection locked="0"/>
    </xf>
    <xf numFmtId="3" fontId="28" fillId="0" borderId="25" xfId="0" applyNumberFormat="1" applyFont="1" applyBorder="1" applyAlignment="1" applyProtection="1">
      <alignment horizontal="center" vertical="center"/>
      <protection locked="0"/>
    </xf>
    <xf numFmtId="0" fontId="28" fillId="0" borderId="26" xfId="0" applyFont="1" applyBorder="1" applyAlignment="1" applyProtection="1">
      <alignment horizontal="center" vertical="center"/>
      <protection locked="0"/>
    </xf>
    <xf numFmtId="3" fontId="28" fillId="0" borderId="22" xfId="0" applyNumberFormat="1" applyFont="1" applyBorder="1" applyAlignment="1" applyProtection="1">
      <alignment horizontal="center" vertical="center"/>
      <protection locked="0"/>
    </xf>
    <xf numFmtId="0" fontId="28" fillId="0" borderId="58" xfId="0" applyFont="1" applyBorder="1" applyAlignment="1" applyProtection="1">
      <alignment horizontal="center" vertical="center"/>
      <protection locked="0"/>
    </xf>
    <xf numFmtId="0" fontId="28" fillId="0" borderId="23" xfId="0" applyFont="1" applyBorder="1" applyAlignment="1">
      <alignment horizontal="center" vertical="center"/>
    </xf>
    <xf numFmtId="3" fontId="28" fillId="0" borderId="28" xfId="0" applyNumberFormat="1" applyFont="1" applyBorder="1" applyAlignment="1" applyProtection="1">
      <alignment horizontal="center" vertical="center"/>
      <protection locked="0"/>
    </xf>
    <xf numFmtId="0" fontId="28" fillId="0" borderId="22" xfId="0" applyFont="1" applyBorder="1" applyAlignment="1" applyProtection="1">
      <alignment horizontal="center" vertical="center"/>
      <protection locked="0"/>
    </xf>
    <xf numFmtId="0" fontId="28" fillId="0" borderId="59" xfId="0" applyFont="1" applyBorder="1" applyAlignment="1" applyProtection="1">
      <alignment horizontal="center" vertical="center"/>
      <protection locked="0"/>
    </xf>
    <xf numFmtId="0" fontId="28" fillId="0" borderId="30" xfId="0" applyFont="1" applyBorder="1" applyAlignment="1">
      <alignment horizontal="center" vertical="center"/>
    </xf>
    <xf numFmtId="3" fontId="28" fillId="0" borderId="6" xfId="0" applyNumberFormat="1" applyFont="1" applyBorder="1" applyAlignment="1" applyProtection="1">
      <alignment horizontal="center" vertical="center"/>
      <protection locked="0"/>
    </xf>
    <xf numFmtId="0" fontId="28" fillId="0" borderId="11" xfId="0" applyFont="1" applyBorder="1" applyAlignment="1" applyProtection="1">
      <alignment horizontal="center" vertical="center"/>
      <protection locked="0"/>
    </xf>
    <xf numFmtId="0" fontId="28" fillId="0" borderId="60" xfId="0" applyFont="1" applyBorder="1" applyAlignment="1" applyProtection="1">
      <alignment horizontal="center" vertical="center"/>
      <protection locked="0"/>
    </xf>
    <xf numFmtId="0" fontId="28" fillId="0" borderId="10" xfId="0" applyFont="1" applyBorder="1" applyAlignment="1" applyProtection="1">
      <alignment horizontal="center" vertical="center"/>
      <protection locked="0"/>
    </xf>
    <xf numFmtId="0" fontId="28" fillId="0" borderId="15" xfId="0" applyFont="1" applyBorder="1" applyAlignment="1">
      <alignment horizontal="center" vertical="center"/>
    </xf>
    <xf numFmtId="0" fontId="28" fillId="0" borderId="36" xfId="0" applyFont="1" applyBorder="1" applyAlignment="1" applyProtection="1">
      <alignment horizontal="center" vertical="center"/>
      <protection locked="0"/>
    </xf>
    <xf numFmtId="0" fontId="37" fillId="2" borderId="1" xfId="0" applyFont="1" applyFill="1" applyBorder="1"/>
    <xf numFmtId="0" fontId="37" fillId="2" borderId="2" xfId="0" applyFont="1" applyFill="1" applyBorder="1"/>
    <xf numFmtId="0" fontId="37" fillId="2" borderId="4" xfId="0" applyFont="1" applyFill="1" applyBorder="1"/>
    <xf numFmtId="0" fontId="30" fillId="2" borderId="0" xfId="0" applyFont="1" applyFill="1" applyBorder="1" applyAlignment="1">
      <alignment horizontal="center"/>
    </xf>
    <xf numFmtId="0" fontId="37" fillId="2" borderId="0" xfId="0" applyFont="1" applyFill="1" applyBorder="1"/>
    <xf numFmtId="0" fontId="37" fillId="2" borderId="0" xfId="0" applyFont="1" applyFill="1" applyBorder="1" applyAlignment="1">
      <alignment horizontal="center"/>
    </xf>
    <xf numFmtId="0" fontId="37" fillId="0" borderId="0" xfId="0" applyFont="1" applyFill="1" applyBorder="1"/>
    <xf numFmtId="0" fontId="28" fillId="2" borderId="0" xfId="0" applyFont="1" applyFill="1" applyBorder="1" applyAlignment="1"/>
    <xf numFmtId="15" fontId="28" fillId="2" borderId="0" xfId="0" applyNumberFormat="1" applyFont="1" applyFill="1" applyBorder="1" applyAlignment="1">
      <alignment horizontal="right" shrinkToFit="1"/>
    </xf>
    <xf numFmtId="164" fontId="29" fillId="2" borderId="21" xfId="0" applyNumberFormat="1" applyFont="1" applyFill="1" applyBorder="1" applyAlignment="1" applyProtection="1">
      <alignment horizontal="left"/>
      <protection locked="0"/>
    </xf>
    <xf numFmtId="0" fontId="28" fillId="2" borderId="0" xfId="0" applyFont="1" applyFill="1" applyBorder="1"/>
    <xf numFmtId="0" fontId="28" fillId="2" borderId="0" xfId="0" applyFont="1" applyFill="1" applyBorder="1" applyAlignment="1">
      <alignment horizontal="center"/>
    </xf>
    <xf numFmtId="0" fontId="29" fillId="2" borderId="21" xfId="0" applyFont="1" applyFill="1" applyBorder="1" applyAlignment="1">
      <alignment horizontal="left"/>
    </xf>
    <xf numFmtId="0" fontId="29" fillId="2" borderId="21" xfId="0" applyFont="1" applyFill="1" applyBorder="1" applyAlignment="1" applyProtection="1">
      <alignment horizontal="left"/>
      <protection locked="0"/>
    </xf>
    <xf numFmtId="164" fontId="28" fillId="2" borderId="31" xfId="0" applyNumberFormat="1" applyFont="1" applyFill="1" applyBorder="1" applyAlignment="1">
      <alignment horizontal="left"/>
    </xf>
    <xf numFmtId="164" fontId="29" fillId="2" borderId="65" xfId="0" applyNumberFormat="1" applyFont="1" applyFill="1" applyBorder="1" applyAlignment="1" applyProtection="1">
      <alignment horizontal="left"/>
      <protection locked="0"/>
    </xf>
    <xf numFmtId="164" fontId="29" fillId="2" borderId="0" xfId="0" applyNumberFormat="1" applyFont="1" applyFill="1" applyBorder="1" applyAlignment="1" applyProtection="1">
      <alignment horizontal="left"/>
      <protection locked="0"/>
    </xf>
    <xf numFmtId="0" fontId="28" fillId="2" borderId="0" xfId="0" applyFont="1" applyFill="1" applyBorder="1" applyAlignment="1">
      <alignment horizontal="left"/>
    </xf>
    <xf numFmtId="0" fontId="28" fillId="2" borderId="0" xfId="0" quotePrefix="1" applyFont="1" applyFill="1" applyBorder="1" applyAlignment="1">
      <alignment horizontal="left"/>
    </xf>
    <xf numFmtId="0" fontId="28" fillId="2" borderId="31" xfId="0" applyFont="1" applyFill="1" applyBorder="1" applyAlignment="1">
      <alignment horizontal="left"/>
    </xf>
    <xf numFmtId="0" fontId="29" fillId="2" borderId="0" xfId="0" applyFont="1" applyFill="1" applyBorder="1" applyAlignment="1" applyProtection="1">
      <alignment horizontal="left"/>
      <protection locked="0"/>
    </xf>
    <xf numFmtId="0" fontId="28" fillId="2" borderId="0" xfId="0" quotePrefix="1" applyFont="1" applyFill="1" applyBorder="1"/>
    <xf numFmtId="165" fontId="29" fillId="2" borderId="65" xfId="0" applyNumberFormat="1" applyFont="1" applyFill="1" applyBorder="1" applyAlignment="1" applyProtection="1">
      <alignment horizontal="left"/>
      <protection locked="0"/>
    </xf>
    <xf numFmtId="165" fontId="29" fillId="2" borderId="0" xfId="0" applyNumberFormat="1" applyFont="1" applyFill="1" applyBorder="1" applyAlignment="1" applyProtection="1">
      <alignment horizontal="left"/>
      <protection locked="0"/>
    </xf>
    <xf numFmtId="0" fontId="42" fillId="2" borderId="31" xfId="1" applyFont="1" applyFill="1" applyBorder="1" applyAlignment="1" applyProtection="1">
      <alignment horizontal="left"/>
    </xf>
    <xf numFmtId="167" fontId="36" fillId="2" borderId="37" xfId="0" applyNumberFormat="1" applyFont="1" applyFill="1" applyBorder="1" applyAlignment="1">
      <alignment horizontal="center" vertical="center" wrapText="1"/>
    </xf>
    <xf numFmtId="4" fontId="36" fillId="2" borderId="26" xfId="0" applyNumberFormat="1" applyFont="1" applyFill="1" applyBorder="1" applyAlignment="1">
      <alignment horizontal="center" vertical="center" wrapText="1"/>
    </xf>
    <xf numFmtId="4" fontId="36" fillId="2" borderId="23" xfId="0" applyNumberFormat="1" applyFont="1" applyFill="1" applyBorder="1" applyAlignment="1">
      <alignment horizontal="center" vertical="center" wrapText="1"/>
    </xf>
    <xf numFmtId="0" fontId="25" fillId="2" borderId="45" xfId="0" applyNumberFormat="1" applyFont="1" applyFill="1" applyBorder="1" applyAlignment="1" applyProtection="1">
      <alignment horizontal="center" vertical="center"/>
      <protection locked="0"/>
    </xf>
    <xf numFmtId="0" fontId="25" fillId="2" borderId="11" xfId="0" applyNumberFormat="1" applyFont="1" applyFill="1" applyBorder="1" applyAlignment="1" applyProtection="1">
      <alignment horizontal="center" vertical="center"/>
      <protection locked="0"/>
    </xf>
    <xf numFmtId="0" fontId="25" fillId="2" borderId="11" xfId="0" applyNumberFormat="1" applyFont="1" applyFill="1" applyBorder="1" applyAlignment="1" applyProtection="1">
      <alignment horizontal="center" vertical="center" wrapText="1"/>
      <protection locked="0"/>
    </xf>
    <xf numFmtId="4" fontId="25" fillId="2" borderId="11" xfId="0" applyNumberFormat="1" applyFont="1" applyFill="1" applyBorder="1" applyAlignment="1" applyProtection="1">
      <alignment horizontal="center" vertical="center"/>
      <protection locked="0"/>
    </xf>
    <xf numFmtId="4" fontId="25" fillId="2" borderId="13" xfId="0" applyNumberFormat="1" applyFont="1" applyFill="1" applyBorder="1" applyAlignment="1" applyProtection="1">
      <alignment horizontal="center" vertical="center"/>
      <protection locked="0"/>
    </xf>
    <xf numFmtId="166" fontId="28" fillId="2" borderId="0" xfId="0" applyNumberFormat="1" applyFont="1" applyFill="1" applyBorder="1" applyAlignment="1" applyProtection="1">
      <alignment horizontal="center" vertical="center"/>
      <protection locked="0"/>
    </xf>
    <xf numFmtId="0" fontId="28" fillId="3" borderId="0" xfId="3" applyFont="1" applyFill="1" applyBorder="1" applyAlignment="1">
      <alignment horizontal="center"/>
    </xf>
    <xf numFmtId="0" fontId="28" fillId="3" borderId="0" xfId="3" applyFont="1" applyFill="1" applyBorder="1" applyAlignment="1">
      <alignment horizontal="center" vertical="top"/>
    </xf>
    <xf numFmtId="0" fontId="28" fillId="2" borderId="29" xfId="0" applyFont="1" applyFill="1" applyBorder="1"/>
    <xf numFmtId="0" fontId="28" fillId="3" borderId="0" xfId="3" applyFont="1" applyFill="1" applyBorder="1" applyAlignment="1">
      <alignment horizontal="left"/>
    </xf>
    <xf numFmtId="0" fontId="28" fillId="3" borderId="0" xfId="3" applyFont="1" applyFill="1" applyBorder="1"/>
    <xf numFmtId="4" fontId="36" fillId="2" borderId="66" xfId="0" applyNumberFormat="1" applyFont="1" applyFill="1" applyBorder="1" applyAlignment="1">
      <alignment horizontal="center" vertical="center" wrapText="1"/>
    </xf>
    <xf numFmtId="4" fontId="25" fillId="2" borderId="69" xfId="0" applyNumberFormat="1" applyFont="1" applyFill="1" applyBorder="1" applyAlignment="1" applyProtection="1">
      <alignment horizontal="center" vertical="center"/>
      <protection locked="0"/>
    </xf>
    <xf numFmtId="4" fontId="36" fillId="2" borderId="67" xfId="0" applyNumberFormat="1" applyFont="1" applyFill="1" applyBorder="1" applyAlignment="1">
      <alignment horizontal="center" vertical="center" wrapText="1"/>
    </xf>
    <xf numFmtId="4" fontId="25" fillId="2" borderId="68" xfId="0" applyNumberFormat="1" applyFont="1" applyFill="1" applyBorder="1" applyAlignment="1" applyProtection="1">
      <alignment horizontal="center" vertical="center"/>
      <protection locked="0"/>
    </xf>
    <xf numFmtId="0" fontId="25" fillId="2" borderId="4" xfId="0" applyFont="1" applyFill="1" applyBorder="1"/>
    <xf numFmtId="0" fontId="34" fillId="2" borderId="0" xfId="0" applyFont="1" applyFill="1" applyBorder="1"/>
    <xf numFmtId="0" fontId="37" fillId="2" borderId="8" xfId="0" applyFont="1" applyFill="1" applyBorder="1"/>
    <xf numFmtId="0" fontId="28" fillId="2" borderId="9" xfId="0" applyFont="1" applyFill="1" applyBorder="1"/>
    <xf numFmtId="0" fontId="28" fillId="2" borderId="9" xfId="0" applyFont="1" applyFill="1" applyBorder="1" applyAlignment="1">
      <alignment horizontal="center"/>
    </xf>
    <xf numFmtId="0" fontId="37" fillId="2" borderId="3" xfId="0" applyFont="1" applyFill="1" applyBorder="1"/>
    <xf numFmtId="0" fontId="26" fillId="2" borderId="0" xfId="0" applyFont="1" applyFill="1" applyBorder="1" applyAlignment="1">
      <alignment horizontal="center"/>
    </xf>
    <xf numFmtId="0" fontId="37" fillId="2" borderId="5" xfId="0" applyFont="1" applyFill="1" applyBorder="1"/>
    <xf numFmtId="49" fontId="29" fillId="0" borderId="31" xfId="0" applyNumberFormat="1" applyFont="1" applyBorder="1" applyAlignment="1" applyProtection="1">
      <alignment horizontal="left"/>
      <protection locked="0"/>
    </xf>
    <xf numFmtId="0" fontId="28" fillId="3" borderId="0" xfId="3" applyFont="1" applyFill="1" applyBorder="1" applyAlignment="1">
      <alignment horizontal="center" vertical="center"/>
    </xf>
    <xf numFmtId="4" fontId="36" fillId="2" borderId="69" xfId="0" applyNumberFormat="1" applyFont="1" applyFill="1" applyBorder="1" applyAlignment="1">
      <alignment horizontal="center" vertical="center" wrapText="1"/>
    </xf>
    <xf numFmtId="0" fontId="37" fillId="2" borderId="9" xfId="0" applyFont="1" applyFill="1" applyBorder="1"/>
    <xf numFmtId="0" fontId="37" fillId="2" borderId="9" xfId="0" applyFont="1" applyFill="1" applyBorder="1" applyAlignment="1">
      <alignment horizontal="center"/>
    </xf>
    <xf numFmtId="0" fontId="37" fillId="2" borderId="10" xfId="0" applyFont="1" applyFill="1" applyBorder="1"/>
    <xf numFmtId="0" fontId="28" fillId="2" borderId="5" xfId="0" applyFont="1" applyFill="1" applyBorder="1"/>
    <xf numFmtId="3" fontId="29" fillId="0" borderId="31" xfId="0" applyNumberFormat="1" applyFont="1" applyBorder="1" applyAlignment="1" applyProtection="1">
      <alignment horizontal="left"/>
      <protection locked="0"/>
    </xf>
    <xf numFmtId="0" fontId="28" fillId="2" borderId="45" xfId="0" applyNumberFormat="1" applyFont="1" applyFill="1" applyBorder="1" applyAlignment="1" applyProtection="1">
      <alignment horizontal="center" vertical="center"/>
      <protection locked="0"/>
    </xf>
    <xf numFmtId="0" fontId="28" fillId="2" borderId="11" xfId="0" applyNumberFormat="1" applyFont="1" applyFill="1" applyBorder="1" applyAlignment="1" applyProtection="1">
      <alignment horizontal="center" vertical="center"/>
      <protection locked="0"/>
    </xf>
    <xf numFmtId="0" fontId="28" fillId="2" borderId="11" xfId="0" applyNumberFormat="1" applyFont="1" applyFill="1" applyBorder="1" applyAlignment="1" applyProtection="1">
      <alignment horizontal="center" vertical="center" wrapText="1"/>
      <protection locked="0"/>
    </xf>
    <xf numFmtId="4" fontId="28" fillId="2" borderId="11" xfId="0" applyNumberFormat="1" applyFont="1" applyFill="1" applyBorder="1" applyAlignment="1" applyProtection="1">
      <alignment horizontal="center" vertical="center"/>
      <protection locked="0"/>
    </xf>
    <xf numFmtId="0" fontId="28" fillId="0" borderId="11" xfId="0" applyFont="1" applyBorder="1" applyAlignment="1">
      <alignment horizontal="center" vertical="center"/>
    </xf>
    <xf numFmtId="14" fontId="28" fillId="2" borderId="10" xfId="0" applyNumberFormat="1" applyFont="1" applyFill="1" applyBorder="1" applyAlignment="1">
      <alignment horizontal="center" vertical="center"/>
    </xf>
    <xf numFmtId="167" fontId="28" fillId="2" borderId="38" xfId="0" applyNumberFormat="1" applyFont="1" applyFill="1" applyBorder="1" applyAlignment="1">
      <alignment horizontal="center" vertical="center" wrapText="1"/>
    </xf>
    <xf numFmtId="4" fontId="28" fillId="2" borderId="29" xfId="0" applyNumberFormat="1" applyFont="1" applyFill="1" applyBorder="1" applyAlignment="1">
      <alignment horizontal="center" vertical="center" wrapText="1"/>
    </xf>
    <xf numFmtId="14" fontId="28" fillId="2" borderId="33" xfId="0" applyNumberFormat="1" applyFont="1" applyFill="1" applyBorder="1" applyAlignment="1">
      <alignment horizontal="center" vertical="center" wrapText="1"/>
    </xf>
    <xf numFmtId="0" fontId="25" fillId="2" borderId="0" xfId="0" applyFont="1" applyFill="1" applyBorder="1"/>
    <xf numFmtId="0" fontId="28" fillId="2" borderId="10" xfId="0" applyFont="1" applyFill="1" applyBorder="1"/>
    <xf numFmtId="4" fontId="36" fillId="2" borderId="50" xfId="0" applyNumberFormat="1" applyFont="1" applyFill="1" applyBorder="1" applyAlignment="1">
      <alignment horizontal="center" vertical="center" wrapText="1"/>
    </xf>
    <xf numFmtId="1" fontId="28" fillId="0" borderId="41" xfId="0" applyNumberFormat="1" applyFont="1" applyBorder="1" applyAlignment="1" applyProtection="1">
      <alignment horizontal="center" vertical="center"/>
      <protection locked="0"/>
    </xf>
    <xf numFmtId="4" fontId="28" fillId="0" borderId="22" xfId="0" applyNumberFormat="1" applyFont="1" applyBorder="1" applyAlignment="1" applyProtection="1">
      <alignment horizontal="center" vertical="center"/>
      <protection locked="0"/>
    </xf>
    <xf numFmtId="14" fontId="28" fillId="0" borderId="20" xfId="0" applyNumberFormat="1" applyFont="1" applyBorder="1" applyAlignment="1" applyProtection="1">
      <alignment horizontal="center" vertical="center"/>
      <protection locked="0"/>
    </xf>
    <xf numFmtId="1" fontId="28" fillId="0" borderId="45" xfId="0" applyNumberFormat="1" applyFont="1" applyBorder="1" applyAlignment="1" applyProtection="1">
      <alignment horizontal="center" vertical="center"/>
      <protection locked="0"/>
    </xf>
    <xf numFmtId="0" fontId="28" fillId="0" borderId="11" xfId="0" applyNumberFormat="1" applyFont="1" applyBorder="1" applyAlignment="1" applyProtection="1">
      <alignment horizontal="center" vertical="center"/>
      <protection locked="0"/>
    </xf>
    <xf numFmtId="3" fontId="28" fillId="0" borderId="11" xfId="0" applyNumberFormat="1" applyFont="1" applyBorder="1" applyAlignment="1" applyProtection="1">
      <alignment horizontal="center" vertical="center"/>
      <protection locked="0"/>
    </xf>
    <xf numFmtId="4" fontId="28" fillId="0" borderId="11" xfId="0" applyNumberFormat="1" applyFont="1" applyBorder="1" applyAlignment="1" applyProtection="1">
      <alignment horizontal="center" vertical="center"/>
      <protection locked="0"/>
    </xf>
    <xf numFmtId="14" fontId="28" fillId="0" borderId="24" xfId="0" applyNumberFormat="1" applyFont="1" applyBorder="1" applyAlignment="1" applyProtection="1">
      <alignment horizontal="center" vertical="center"/>
      <protection locked="0"/>
    </xf>
    <xf numFmtId="0" fontId="28" fillId="3" borderId="0" xfId="0" applyFont="1" applyFill="1" applyAlignment="1" applyProtection="1">
      <alignment horizontal="left"/>
      <protection locked="0"/>
    </xf>
    <xf numFmtId="167" fontId="43" fillId="2" borderId="37" xfId="0" applyNumberFormat="1" applyFont="1" applyFill="1" applyBorder="1" applyAlignment="1">
      <alignment horizontal="center" vertical="center" wrapText="1"/>
    </xf>
    <xf numFmtId="4" fontId="43" fillId="2" borderId="26" xfId="0" applyNumberFormat="1" applyFont="1" applyFill="1" applyBorder="1" applyAlignment="1">
      <alignment horizontal="center" vertical="center" wrapText="1"/>
    </xf>
    <xf numFmtId="4" fontId="43" fillId="2" borderId="23" xfId="0" applyNumberFormat="1" applyFont="1" applyFill="1" applyBorder="1" applyAlignment="1">
      <alignment horizontal="center" vertical="center" wrapText="1"/>
    </xf>
    <xf numFmtId="0" fontId="41" fillId="2" borderId="0" xfId="0" applyFont="1" applyFill="1" applyBorder="1"/>
    <xf numFmtId="0" fontId="41" fillId="2" borderId="5" xfId="0" applyFont="1" applyFill="1" applyBorder="1"/>
    <xf numFmtId="0" fontId="28" fillId="3" borderId="4" xfId="0" applyFont="1" applyFill="1" applyBorder="1"/>
    <xf numFmtId="0" fontId="34" fillId="3" borderId="0" xfId="0" applyFont="1" applyFill="1" applyBorder="1" applyAlignment="1">
      <alignment horizontal="center"/>
    </xf>
    <xf numFmtId="0" fontId="26" fillId="3" borderId="0" xfId="0" applyFont="1" applyFill="1" applyBorder="1" applyAlignment="1">
      <alignment horizontal="center"/>
    </xf>
    <xf numFmtId="0" fontId="28" fillId="3" borderId="5" xfId="0" applyFont="1" applyFill="1" applyBorder="1"/>
    <xf numFmtId="0" fontId="25" fillId="3" borderId="0" xfId="0" applyFont="1" applyFill="1"/>
    <xf numFmtId="0" fontId="28" fillId="3" borderId="0" xfId="0" applyFont="1" applyFill="1" applyBorder="1"/>
    <xf numFmtId="0" fontId="26" fillId="3" borderId="0" xfId="0" applyFont="1" applyFill="1" applyBorder="1"/>
    <xf numFmtId="0" fontId="28" fillId="3" borderId="0" xfId="0" applyFont="1" applyFill="1" applyBorder="1" applyAlignment="1">
      <alignment horizontal="center"/>
    </xf>
    <xf numFmtId="0" fontId="28" fillId="3" borderId="0" xfId="3" applyFont="1" applyFill="1" applyBorder="1" applyAlignment="1"/>
    <xf numFmtId="0" fontId="28" fillId="3" borderId="0" xfId="0" applyFont="1" applyFill="1" applyBorder="1" applyAlignment="1"/>
    <xf numFmtId="15" fontId="28" fillId="3" borderId="0" xfId="0" applyNumberFormat="1" applyFont="1" applyFill="1" applyBorder="1" applyAlignment="1">
      <alignment horizontal="right" shrinkToFit="1"/>
    </xf>
    <xf numFmtId="164" fontId="29" fillId="3" borderId="21" xfId="0" applyNumberFormat="1" applyFont="1" applyFill="1" applyBorder="1" applyAlignment="1" applyProtection="1">
      <alignment horizontal="left"/>
      <protection locked="0"/>
    </xf>
    <xf numFmtId="164" fontId="29" fillId="3" borderId="0" xfId="0" applyNumberFormat="1" applyFont="1" applyFill="1" applyBorder="1" applyAlignment="1" applyProtection="1">
      <alignment horizontal="left"/>
      <protection locked="0"/>
    </xf>
    <xf numFmtId="0" fontId="29" fillId="3" borderId="31" xfId="0" applyFont="1" applyFill="1" applyBorder="1" applyAlignment="1" applyProtection="1">
      <alignment horizontal="left"/>
      <protection locked="0"/>
    </xf>
    <xf numFmtId="0" fontId="29" fillId="3" borderId="0" xfId="0" applyFont="1" applyFill="1" applyBorder="1" applyAlignment="1" applyProtection="1">
      <alignment horizontal="left"/>
      <protection locked="0"/>
    </xf>
    <xf numFmtId="0" fontId="28" fillId="3" borderId="0" xfId="0" quotePrefix="1" applyFont="1" applyFill="1" applyBorder="1" applyAlignment="1">
      <alignment horizontal="left"/>
    </xf>
    <xf numFmtId="0" fontId="28" fillId="3" borderId="0" xfId="0" quotePrefix="1" applyFont="1" applyFill="1" applyBorder="1"/>
    <xf numFmtId="165" fontId="29" fillId="3" borderId="21" xfId="0" applyNumberFormat="1" applyFont="1" applyFill="1" applyBorder="1" applyAlignment="1" applyProtection="1">
      <alignment horizontal="left"/>
      <protection locked="0"/>
    </xf>
    <xf numFmtId="165" fontId="29" fillId="3" borderId="0" xfId="0" applyNumberFormat="1" applyFont="1" applyFill="1" applyBorder="1" applyAlignment="1" applyProtection="1">
      <alignment horizontal="left"/>
      <protection locked="0"/>
    </xf>
    <xf numFmtId="166" fontId="28" fillId="3" borderId="74" xfId="0" applyNumberFormat="1" applyFont="1" applyFill="1" applyBorder="1" applyAlignment="1" applyProtection="1">
      <alignment horizontal="center" vertical="center"/>
      <protection locked="0"/>
    </xf>
    <xf numFmtId="0" fontId="28" fillId="3" borderId="69" xfId="0" applyFont="1" applyFill="1" applyBorder="1" applyAlignment="1" applyProtection="1">
      <alignment horizontal="center" vertical="center"/>
      <protection locked="0"/>
    </xf>
    <xf numFmtId="166" fontId="28" fillId="3" borderId="69" xfId="0" applyNumberFormat="1" applyFont="1" applyFill="1" applyBorder="1" applyAlignment="1" applyProtection="1">
      <alignment horizontal="center" vertical="center"/>
      <protection locked="0"/>
    </xf>
    <xf numFmtId="0" fontId="28" fillId="3" borderId="68" xfId="0" applyFont="1" applyFill="1" applyBorder="1"/>
    <xf numFmtId="166" fontId="28" fillId="3" borderId="0" xfId="0" applyNumberFormat="1" applyFont="1" applyFill="1" applyBorder="1" applyAlignment="1" applyProtection="1">
      <alignment horizontal="center" vertical="center"/>
      <protection locked="0"/>
    </xf>
    <xf numFmtId="0" fontId="28" fillId="3" borderId="0" xfId="0" applyFont="1" applyFill="1" applyBorder="1" applyAlignment="1" applyProtection="1">
      <alignment horizontal="center" vertical="center"/>
      <protection locked="0"/>
    </xf>
    <xf numFmtId="3" fontId="28" fillId="3" borderId="0" xfId="0" applyNumberFormat="1" applyFont="1" applyFill="1" applyBorder="1" applyAlignment="1" applyProtection="1">
      <alignment horizontal="center" vertical="center"/>
      <protection locked="0"/>
    </xf>
    <xf numFmtId="0" fontId="28" fillId="3" borderId="0" xfId="0" applyNumberFormat="1" applyFont="1" applyFill="1" applyBorder="1" applyAlignment="1" applyProtection="1">
      <alignment horizontal="center" vertical="center"/>
      <protection locked="0"/>
    </xf>
    <xf numFmtId="166" fontId="28" fillId="3" borderId="0" xfId="3" applyNumberFormat="1" applyFont="1" applyFill="1" applyBorder="1" applyAlignment="1" applyProtection="1">
      <alignment horizontal="left" vertical="center"/>
      <protection locked="0"/>
    </xf>
    <xf numFmtId="0" fontId="28" fillId="3" borderId="0" xfId="3" applyFont="1" applyFill="1" applyBorder="1" applyAlignment="1" applyProtection="1">
      <alignment horizontal="center" vertical="center"/>
      <protection locked="0"/>
    </xf>
    <xf numFmtId="3" fontId="28" fillId="3" borderId="0" xfId="3" applyNumberFormat="1" applyFont="1" applyFill="1" applyBorder="1" applyAlignment="1" applyProtection="1">
      <alignment horizontal="center" vertical="center"/>
      <protection locked="0"/>
    </xf>
    <xf numFmtId="0" fontId="28" fillId="3" borderId="0" xfId="3" applyNumberFormat="1" applyFont="1" applyFill="1" applyBorder="1" applyAlignment="1" applyProtection="1">
      <alignment horizontal="center" vertical="center"/>
      <protection locked="0"/>
    </xf>
    <xf numFmtId="0" fontId="28" fillId="3" borderId="0" xfId="0" applyFont="1" applyFill="1" applyBorder="1" applyAlignment="1">
      <alignment horizontal="left"/>
    </xf>
    <xf numFmtId="4" fontId="28" fillId="3" borderId="0" xfId="3" applyNumberFormat="1" applyFont="1" applyFill="1" applyBorder="1" applyAlignment="1">
      <alignment horizontal="center" vertical="center" wrapText="1"/>
    </xf>
    <xf numFmtId="0" fontId="34" fillId="3" borderId="0" xfId="0" applyFont="1" applyFill="1" applyBorder="1"/>
    <xf numFmtId="0" fontId="28" fillId="3" borderId="8" xfId="0" applyFont="1" applyFill="1" applyBorder="1"/>
    <xf numFmtId="0" fontId="28" fillId="3" borderId="9" xfId="0" applyFont="1" applyFill="1" applyBorder="1"/>
    <xf numFmtId="0" fontId="28" fillId="3" borderId="9" xfId="0" applyFont="1" applyFill="1" applyBorder="1" applyAlignment="1">
      <alignment horizontal="center"/>
    </xf>
    <xf numFmtId="0" fontId="28" fillId="3" borderId="10" xfId="0" applyFont="1" applyFill="1" applyBorder="1"/>
    <xf numFmtId="167" fontId="43" fillId="3" borderId="1" xfId="0" applyNumberFormat="1" applyFont="1" applyFill="1" applyBorder="1" applyAlignment="1">
      <alignment horizontal="center" vertical="center" wrapText="1"/>
    </xf>
    <xf numFmtId="4" fontId="43" fillId="3" borderId="61" xfId="0" applyNumberFormat="1" applyFont="1" applyFill="1" applyBorder="1" applyAlignment="1">
      <alignment horizontal="center" vertical="center" wrapText="1"/>
    </xf>
    <xf numFmtId="4" fontId="43" fillId="3" borderId="68" xfId="0" applyNumberFormat="1" applyFont="1" applyFill="1" applyBorder="1" applyAlignment="1">
      <alignment horizontal="center" vertical="center" wrapText="1"/>
    </xf>
    <xf numFmtId="0" fontId="41" fillId="3" borderId="0" xfId="0" applyFont="1" applyFill="1" applyBorder="1"/>
    <xf numFmtId="0" fontId="28" fillId="3" borderId="1" xfId="0" applyFont="1" applyFill="1" applyBorder="1"/>
    <xf numFmtId="0" fontId="28" fillId="3" borderId="3" xfId="0" applyFont="1" applyFill="1" applyBorder="1"/>
    <xf numFmtId="0" fontId="28" fillId="3" borderId="0" xfId="0" applyFont="1" applyFill="1" applyBorder="1" applyAlignment="1" applyProtection="1">
      <alignment horizontal="right"/>
      <protection locked="0"/>
    </xf>
    <xf numFmtId="167" fontId="34" fillId="3" borderId="1" xfId="0" applyNumberFormat="1" applyFont="1" applyFill="1" applyBorder="1" applyAlignment="1">
      <alignment horizontal="center" vertical="center" wrapText="1"/>
    </xf>
    <xf numFmtId="4" fontId="34" fillId="3" borderId="61" xfId="0" applyNumberFormat="1" applyFont="1" applyFill="1" applyBorder="1" applyAlignment="1">
      <alignment horizontal="center" vertical="center" wrapText="1"/>
    </xf>
    <xf numFmtId="4" fontId="34" fillId="3" borderId="68" xfId="0" applyNumberFormat="1" applyFont="1" applyFill="1" applyBorder="1" applyAlignment="1">
      <alignment horizontal="center" vertical="center" wrapText="1"/>
    </xf>
    <xf numFmtId="0" fontId="25" fillId="3" borderId="1" xfId="0" applyFont="1" applyFill="1" applyBorder="1" applyProtection="1">
      <protection locked="0"/>
    </xf>
    <xf numFmtId="0" fontId="25" fillId="3" borderId="2" xfId="0" applyFont="1" applyFill="1" applyBorder="1" applyProtection="1">
      <protection locked="0"/>
    </xf>
    <xf numFmtId="0" fontId="25" fillId="3" borderId="2" xfId="0" applyFont="1" applyFill="1" applyBorder="1" applyAlignment="1" applyProtection="1">
      <alignment horizontal="center"/>
      <protection locked="0"/>
    </xf>
    <xf numFmtId="0" fontId="25" fillId="3" borderId="3" xfId="0" applyFont="1" applyFill="1" applyBorder="1" applyProtection="1">
      <protection locked="0"/>
    </xf>
    <xf numFmtId="0" fontId="25" fillId="3" borderId="4" xfId="0" applyFont="1" applyFill="1" applyBorder="1" applyProtection="1">
      <protection locked="0"/>
    </xf>
    <xf numFmtId="0" fontId="25" fillId="3" borderId="5" xfId="0" applyFont="1" applyFill="1" applyBorder="1" applyProtection="1">
      <protection locked="0"/>
    </xf>
    <xf numFmtId="0" fontId="25" fillId="3" borderId="0" xfId="0" applyFont="1" applyFill="1" applyBorder="1" applyProtection="1">
      <protection locked="0"/>
    </xf>
    <xf numFmtId="0" fontId="25" fillId="3" borderId="0" xfId="0" applyFont="1" applyFill="1" applyBorder="1" applyAlignment="1" applyProtection="1">
      <alignment horizontal="center"/>
      <protection locked="0"/>
    </xf>
    <xf numFmtId="0" fontId="28" fillId="3" borderId="0" xfId="0" applyFont="1" applyFill="1" applyBorder="1" applyProtection="1">
      <protection locked="0"/>
    </xf>
    <xf numFmtId="0" fontId="28" fillId="3" borderId="0" xfId="0" applyFont="1" applyFill="1" applyBorder="1" applyAlignment="1" applyProtection="1">
      <alignment horizontal="center"/>
      <protection locked="0"/>
    </xf>
    <xf numFmtId="0" fontId="28" fillId="3" borderId="0" xfId="0" applyFont="1" applyFill="1" applyProtection="1">
      <protection locked="0"/>
    </xf>
    <xf numFmtId="0" fontId="28" fillId="3" borderId="21" xfId="0" applyFont="1" applyFill="1" applyBorder="1" applyProtection="1">
      <protection locked="0"/>
    </xf>
    <xf numFmtId="0" fontId="28" fillId="3" borderId="0" xfId="0" applyFont="1" applyFill="1" applyAlignment="1" applyProtection="1">
      <alignment horizontal="center"/>
      <protection locked="0"/>
    </xf>
    <xf numFmtId="165" fontId="28" fillId="3" borderId="0" xfId="0" quotePrefix="1" applyNumberFormat="1" applyFont="1" applyFill="1" applyBorder="1" applyAlignment="1" applyProtection="1">
      <alignment horizontal="left"/>
      <protection locked="0"/>
    </xf>
    <xf numFmtId="0" fontId="25" fillId="3" borderId="0" xfId="0" applyFont="1" applyFill="1" applyProtection="1">
      <protection locked="0"/>
    </xf>
    <xf numFmtId="0" fontId="25" fillId="3" borderId="4" xfId="0" applyFont="1" applyFill="1" applyBorder="1" applyAlignment="1" applyProtection="1">
      <alignment vertical="center"/>
      <protection locked="0"/>
    </xf>
    <xf numFmtId="0" fontId="43" fillId="3" borderId="81" xfId="0" applyFont="1" applyFill="1" applyBorder="1" applyAlignment="1" applyProtection="1">
      <alignment horizontal="center" vertical="center"/>
      <protection locked="0"/>
    </xf>
    <xf numFmtId="0" fontId="43" fillId="3" borderId="29" xfId="0" applyFont="1" applyFill="1" applyBorder="1" applyAlignment="1" applyProtection="1">
      <alignment horizontal="center" vertical="center"/>
      <protection locked="0"/>
    </xf>
    <xf numFmtId="0" fontId="28" fillId="3" borderId="0" xfId="0" applyFont="1" applyFill="1" applyBorder="1" applyAlignment="1" applyProtection="1">
      <alignment vertical="center"/>
      <protection locked="0"/>
    </xf>
    <xf numFmtId="0" fontId="25" fillId="3" borderId="0" xfId="0" applyFont="1" applyFill="1" applyAlignment="1" applyProtection="1">
      <alignment vertical="center"/>
      <protection locked="0"/>
    </xf>
    <xf numFmtId="0" fontId="25" fillId="3" borderId="5" xfId="0" applyFont="1" applyFill="1" applyBorder="1" applyAlignment="1" applyProtection="1">
      <alignment vertical="center"/>
      <protection locked="0"/>
    </xf>
    <xf numFmtId="0" fontId="28" fillId="0" borderId="29" xfId="0" applyFont="1" applyBorder="1" applyAlignment="1" applyProtection="1">
      <alignment horizontal="center" vertical="center"/>
      <protection locked="0"/>
    </xf>
    <xf numFmtId="0" fontId="28" fillId="3" borderId="47" xfId="0" applyFont="1" applyFill="1" applyBorder="1" applyAlignment="1" applyProtection="1">
      <alignment horizontal="center"/>
      <protection locked="0"/>
    </xf>
    <xf numFmtId="0" fontId="34" fillId="3" borderId="0" xfId="0" applyFont="1" applyFill="1" applyBorder="1" applyProtection="1">
      <protection locked="0"/>
    </xf>
    <xf numFmtId="0" fontId="43" fillId="3" borderId="52" xfId="0" applyFont="1" applyFill="1" applyBorder="1" applyAlignment="1" applyProtection="1">
      <alignment horizontal="center" vertical="center"/>
      <protection locked="0"/>
    </xf>
    <xf numFmtId="0" fontId="43" fillId="3" borderId="29" xfId="0" applyFont="1" applyFill="1" applyBorder="1" applyAlignment="1" applyProtection="1">
      <alignment horizontal="center" vertical="center" wrapText="1"/>
      <protection locked="0"/>
    </xf>
    <xf numFmtId="0" fontId="43" fillId="3" borderId="0" xfId="0" applyFont="1" applyFill="1" applyBorder="1" applyAlignment="1" applyProtection="1">
      <alignment horizontal="center" vertical="center"/>
      <protection locked="0"/>
    </xf>
    <xf numFmtId="0" fontId="25" fillId="3" borderId="0" xfId="0" applyFont="1" applyFill="1" applyBorder="1" applyAlignment="1">
      <alignment vertical="center"/>
    </xf>
    <xf numFmtId="0" fontId="28" fillId="3" borderId="52" xfId="0" applyFont="1" applyFill="1" applyBorder="1" applyAlignment="1" applyProtection="1">
      <alignment horizontal="center"/>
      <protection locked="0"/>
    </xf>
    <xf numFmtId="0" fontId="28" fillId="3" borderId="29" xfId="0" applyFont="1" applyFill="1" applyBorder="1" applyAlignment="1" applyProtection="1">
      <alignment horizontal="center"/>
      <protection locked="0"/>
    </xf>
    <xf numFmtId="0" fontId="25" fillId="3" borderId="0" xfId="0" applyFont="1" applyFill="1" applyBorder="1"/>
    <xf numFmtId="0" fontId="28" fillId="3" borderId="0" xfId="0" applyFont="1" applyFill="1" applyBorder="1" applyAlignment="1" applyProtection="1">
      <alignment horizontal="left"/>
      <protection locked="0"/>
    </xf>
    <xf numFmtId="0" fontId="25" fillId="3" borderId="0" xfId="0" applyFont="1" applyFill="1" applyBorder="1" applyAlignment="1">
      <alignment horizontal="center" vertical="center"/>
    </xf>
    <xf numFmtId="0" fontId="25" fillId="3" borderId="8" xfId="0" applyFont="1" applyFill="1" applyBorder="1" applyProtection="1">
      <protection locked="0"/>
    </xf>
    <xf numFmtId="0" fontId="25" fillId="3" borderId="9" xfId="0" applyFont="1" applyFill="1" applyBorder="1" applyProtection="1">
      <protection locked="0"/>
    </xf>
    <xf numFmtId="0" fontId="25" fillId="3" borderId="9" xfId="0" applyFont="1" applyFill="1" applyBorder="1" applyAlignment="1" applyProtection="1">
      <alignment horizontal="center"/>
      <protection locked="0"/>
    </xf>
    <xf numFmtId="0" fontId="28" fillId="3" borderId="9" xfId="0" applyFont="1" applyFill="1" applyBorder="1" applyProtection="1">
      <protection locked="0"/>
    </xf>
    <xf numFmtId="0" fontId="25" fillId="3" borderId="10" xfId="0" applyFont="1" applyFill="1" applyBorder="1" applyProtection="1">
      <protection locked="0"/>
    </xf>
    <xf numFmtId="0" fontId="49" fillId="3" borderId="0" xfId="1" applyFont="1" applyFill="1" applyBorder="1" applyAlignment="1" applyProtection="1">
      <protection locked="0"/>
    </xf>
    <xf numFmtId="0" fontId="49" fillId="3" borderId="5" xfId="1" applyFont="1" applyFill="1" applyBorder="1" applyAlignment="1" applyProtection="1">
      <protection locked="0"/>
    </xf>
    <xf numFmtId="0" fontId="43" fillId="3" borderId="80" xfId="0" applyFont="1" applyFill="1" applyBorder="1" applyAlignment="1" applyProtection="1">
      <alignment horizontal="center" vertical="center"/>
      <protection locked="0"/>
    </xf>
    <xf numFmtId="0" fontId="28" fillId="3" borderId="29" xfId="0" applyFont="1" applyFill="1" applyBorder="1" applyAlignment="1" applyProtection="1">
      <alignment horizontal="center" vertical="center"/>
      <protection locked="0"/>
    </xf>
    <xf numFmtId="0" fontId="25" fillId="3" borderId="1" xfId="3" applyFont="1" applyFill="1" applyBorder="1" applyProtection="1">
      <protection locked="0"/>
    </xf>
    <xf numFmtId="0" fontId="25" fillId="3" borderId="2" xfId="3" applyFont="1" applyFill="1" applyBorder="1" applyProtection="1">
      <protection locked="0"/>
    </xf>
    <xf numFmtId="0" fontId="25" fillId="3" borderId="2" xfId="3" applyFont="1" applyFill="1" applyBorder="1" applyAlignment="1" applyProtection="1">
      <alignment horizontal="center"/>
      <protection locked="0"/>
    </xf>
    <xf numFmtId="0" fontId="25" fillId="3" borderId="3" xfId="3" applyFont="1" applyFill="1" applyBorder="1" applyProtection="1">
      <protection locked="0"/>
    </xf>
    <xf numFmtId="0" fontId="25" fillId="0" borderId="0" xfId="0" applyFont="1" applyProtection="1">
      <protection locked="0"/>
    </xf>
    <xf numFmtId="0" fontId="25" fillId="3" borderId="4" xfId="3" applyFont="1" applyFill="1" applyBorder="1" applyProtection="1">
      <protection locked="0"/>
    </xf>
    <xf numFmtId="0" fontId="25" fillId="3" borderId="5" xfId="3" applyFont="1" applyFill="1" applyBorder="1" applyProtection="1">
      <protection locked="0"/>
    </xf>
    <xf numFmtId="0" fontId="25" fillId="3" borderId="0" xfId="3" applyFont="1" applyFill="1" applyBorder="1" applyProtection="1">
      <protection locked="0"/>
    </xf>
    <xf numFmtId="0" fontId="25" fillId="3" borderId="0" xfId="3" applyFont="1" applyFill="1" applyBorder="1" applyAlignment="1" applyProtection="1">
      <alignment horizontal="center"/>
      <protection locked="0"/>
    </xf>
    <xf numFmtId="0" fontId="25" fillId="3" borderId="4" xfId="3" applyFont="1" applyFill="1" applyBorder="1" applyAlignment="1" applyProtection="1">
      <alignment vertical="center"/>
      <protection locked="0"/>
    </xf>
    <xf numFmtId="0" fontId="25" fillId="3" borderId="5" xfId="3" applyFont="1" applyFill="1" applyBorder="1" applyAlignment="1" applyProtection="1">
      <alignment vertical="center"/>
      <protection locked="0"/>
    </xf>
    <xf numFmtId="20" fontId="25" fillId="0" borderId="0" xfId="0" applyNumberFormat="1" applyFont="1" applyProtection="1">
      <protection locked="0"/>
    </xf>
    <xf numFmtId="0" fontId="25" fillId="3" borderId="8" xfId="3" applyFont="1" applyFill="1" applyBorder="1" applyProtection="1">
      <protection locked="0"/>
    </xf>
    <xf numFmtId="0" fontId="25" fillId="3" borderId="10" xfId="3" applyFont="1" applyFill="1" applyBorder="1" applyProtection="1">
      <protection locked="0"/>
    </xf>
    <xf numFmtId="0" fontId="25" fillId="0" borderId="0" xfId="0" applyFont="1" applyProtection="1"/>
    <xf numFmtId="0" fontId="50" fillId="3" borderId="0" xfId="2" applyFont="1" applyFill="1" applyProtection="1">
      <protection locked="0"/>
    </xf>
    <xf numFmtId="0" fontId="25" fillId="3" borderId="0" xfId="3" applyFont="1" applyFill="1" applyBorder="1" applyAlignment="1" applyProtection="1">
      <alignment horizontal="right"/>
      <protection locked="0"/>
    </xf>
    <xf numFmtId="0" fontId="25" fillId="3" borderId="21" xfId="3" applyFont="1" applyFill="1" applyBorder="1" applyProtection="1">
      <protection locked="0"/>
    </xf>
    <xf numFmtId="0" fontId="25" fillId="3" borderId="0" xfId="3" applyFont="1" applyFill="1" applyProtection="1">
      <protection locked="0"/>
    </xf>
    <xf numFmtId="15" fontId="25" fillId="3" borderId="0" xfId="3" applyNumberFormat="1" applyFont="1" applyFill="1" applyBorder="1" applyAlignment="1" applyProtection="1">
      <alignment horizontal="left"/>
      <protection locked="0"/>
    </xf>
    <xf numFmtId="0" fontId="25" fillId="3" borderId="0" xfId="3" applyFont="1" applyFill="1" applyBorder="1" applyAlignment="1" applyProtection="1">
      <alignment horizontal="left"/>
      <protection locked="0"/>
    </xf>
    <xf numFmtId="164" fontId="25" fillId="3" borderId="31" xfId="3" applyNumberFormat="1" applyFont="1" applyFill="1" applyBorder="1" applyAlignment="1" applyProtection="1">
      <alignment horizontal="left"/>
      <protection locked="0"/>
    </xf>
    <xf numFmtId="164" fontId="25" fillId="3" borderId="65" xfId="3" applyNumberFormat="1" applyFont="1" applyFill="1" applyBorder="1" applyAlignment="1" applyProtection="1">
      <alignment horizontal="left"/>
      <protection locked="0"/>
    </xf>
    <xf numFmtId="164" fontId="25" fillId="3" borderId="0" xfId="3" applyNumberFormat="1" applyFont="1" applyFill="1" applyBorder="1" applyAlignment="1" applyProtection="1">
      <alignment horizontal="left"/>
      <protection locked="0"/>
    </xf>
    <xf numFmtId="0" fontId="25" fillId="3" borderId="0" xfId="3" applyFont="1" applyFill="1" applyAlignment="1" applyProtection="1">
      <alignment horizontal="left"/>
      <protection locked="0"/>
    </xf>
    <xf numFmtId="0" fontId="25" fillId="3" borderId="31" xfId="3" applyFont="1" applyFill="1" applyBorder="1" applyAlignment="1" applyProtection="1">
      <alignment horizontal="left"/>
      <protection locked="0"/>
    </xf>
    <xf numFmtId="165" fontId="25" fillId="3" borderId="0" xfId="3" quotePrefix="1" applyNumberFormat="1" applyFont="1" applyFill="1" applyBorder="1" applyAlignment="1" applyProtection="1">
      <alignment horizontal="left"/>
      <protection locked="0"/>
    </xf>
    <xf numFmtId="0" fontId="36" fillId="3" borderId="0" xfId="3" applyFont="1" applyFill="1" applyBorder="1" applyProtection="1">
      <protection locked="0"/>
    </xf>
    <xf numFmtId="0" fontId="36" fillId="3" borderId="31" xfId="3" applyFont="1" applyFill="1" applyBorder="1" applyAlignment="1" applyProtection="1">
      <alignment horizontal="left"/>
      <protection locked="0"/>
    </xf>
    <xf numFmtId="0" fontId="36" fillId="3" borderId="0" xfId="3" applyFont="1" applyFill="1" applyBorder="1" applyAlignment="1" applyProtection="1">
      <alignment horizontal="left"/>
      <protection locked="0"/>
    </xf>
    <xf numFmtId="4" fontId="25" fillId="3" borderId="30" xfId="3" applyNumberFormat="1" applyFont="1" applyFill="1" applyBorder="1" applyAlignment="1" applyProtection="1">
      <alignment vertical="center"/>
      <protection hidden="1"/>
    </xf>
    <xf numFmtId="0" fontId="25" fillId="3" borderId="0" xfId="3" applyFont="1" applyFill="1" applyBorder="1" applyAlignment="1" applyProtection="1">
      <alignment horizontal="center" vertical="center"/>
      <protection locked="0"/>
    </xf>
    <xf numFmtId="4" fontId="25" fillId="3" borderId="0" xfId="3" applyNumberFormat="1" applyFont="1" applyFill="1" applyBorder="1" applyAlignment="1" applyProtection="1">
      <alignment horizontal="center" vertical="center"/>
      <protection locked="0"/>
    </xf>
    <xf numFmtId="4" fontId="25" fillId="3" borderId="0" xfId="3" applyNumberFormat="1" applyFont="1" applyFill="1" applyBorder="1" applyAlignment="1" applyProtection="1">
      <alignment vertical="center"/>
      <protection locked="0"/>
    </xf>
    <xf numFmtId="4" fontId="36" fillId="3" borderId="2" xfId="3" applyNumberFormat="1" applyFont="1" applyFill="1" applyBorder="1" applyAlignment="1" applyProtection="1">
      <alignment horizontal="center" vertical="center"/>
      <protection locked="0"/>
    </xf>
    <xf numFmtId="4" fontId="36" fillId="3" borderId="17" xfId="3" applyNumberFormat="1" applyFont="1" applyFill="1" applyBorder="1" applyAlignment="1" applyProtection="1">
      <alignment vertical="center"/>
      <protection hidden="1"/>
    </xf>
    <xf numFmtId="0" fontId="25" fillId="3" borderId="0" xfId="3" applyFont="1" applyFill="1" applyBorder="1" applyAlignment="1" applyProtection="1">
      <alignment horizontal="left" vertical="center"/>
      <protection locked="0"/>
    </xf>
    <xf numFmtId="164" fontId="38" fillId="3" borderId="0" xfId="3" applyNumberFormat="1" applyFont="1" applyFill="1" applyBorder="1" applyAlignment="1" applyProtection="1">
      <alignment horizontal="center"/>
      <protection locked="0"/>
    </xf>
    <xf numFmtId="0" fontId="50" fillId="3" borderId="0" xfId="2" applyFont="1" applyFill="1" applyBorder="1" applyAlignment="1" applyProtection="1">
      <alignment horizontal="center" vertical="center"/>
      <protection locked="0"/>
    </xf>
    <xf numFmtId="4" fontId="25" fillId="3" borderId="0" xfId="3" applyNumberFormat="1" applyFont="1" applyFill="1" applyBorder="1" applyAlignment="1" applyProtection="1">
      <alignment horizontal="right" vertical="center"/>
      <protection locked="0"/>
    </xf>
    <xf numFmtId="164" fontId="36" fillId="3" borderId="17" xfId="3" applyNumberFormat="1" applyFont="1" applyFill="1" applyBorder="1" applyAlignment="1" applyProtection="1">
      <alignment horizontal="center" vertical="center"/>
      <protection hidden="1"/>
    </xf>
    <xf numFmtId="164" fontId="36" fillId="3" borderId="0" xfId="3" applyNumberFormat="1" applyFont="1" applyFill="1" applyBorder="1" applyAlignment="1" applyProtection="1">
      <alignment horizontal="center"/>
      <protection locked="0"/>
    </xf>
    <xf numFmtId="4" fontId="36" fillId="3" borderId="0" xfId="3" applyNumberFormat="1" applyFont="1" applyFill="1" applyBorder="1" applyAlignment="1" applyProtection="1">
      <alignment horizontal="center" vertical="center"/>
      <protection locked="0"/>
    </xf>
    <xf numFmtId="4" fontId="36" fillId="3" borderId="0" xfId="3" applyNumberFormat="1" applyFont="1" applyFill="1" applyBorder="1" applyAlignment="1" applyProtection="1">
      <alignment vertical="center"/>
      <protection locked="0"/>
    </xf>
    <xf numFmtId="0" fontId="36" fillId="3" borderId="17" xfId="3" applyFont="1" applyFill="1" applyBorder="1" applyAlignment="1" applyProtection="1">
      <alignment horizontal="center" vertical="center"/>
      <protection hidden="1"/>
    </xf>
    <xf numFmtId="0" fontId="36" fillId="3" borderId="0" xfId="3" applyFont="1" applyFill="1" applyBorder="1" applyAlignment="1" applyProtection="1">
      <alignment horizontal="left" vertical="center"/>
      <protection locked="0"/>
    </xf>
    <xf numFmtId="164" fontId="36" fillId="3" borderId="17" xfId="3" applyNumberFormat="1" applyFont="1" applyFill="1" applyBorder="1" applyAlignment="1" applyProtection="1">
      <alignment horizontal="center" vertical="center"/>
      <protection locked="0"/>
    </xf>
    <xf numFmtId="0" fontId="50" fillId="0" borderId="0" xfId="2" applyFont="1" applyAlignment="1" applyProtection="1">
      <alignment vertical="center"/>
      <protection locked="0"/>
    </xf>
    <xf numFmtId="164" fontId="38" fillId="3" borderId="0" xfId="3" applyNumberFormat="1" applyFont="1" applyFill="1" applyBorder="1" applyAlignment="1" applyProtection="1">
      <alignment horizontal="center" vertical="center"/>
      <protection locked="0"/>
    </xf>
    <xf numFmtId="0" fontId="50" fillId="0" borderId="0" xfId="5" applyFont="1" applyProtection="1">
      <protection locked="0"/>
    </xf>
    <xf numFmtId="0" fontId="50" fillId="3" borderId="0" xfId="5" applyFont="1" applyFill="1" applyProtection="1">
      <protection locked="0"/>
    </xf>
    <xf numFmtId="4" fontId="36" fillId="3" borderId="17" xfId="3" applyNumberFormat="1" applyFont="1" applyFill="1" applyBorder="1" applyAlignment="1" applyProtection="1">
      <alignment horizontal="right"/>
      <protection hidden="1"/>
    </xf>
    <xf numFmtId="0" fontId="50" fillId="0" borderId="0" xfId="2" applyFont="1" applyProtection="1">
      <protection locked="0"/>
    </xf>
    <xf numFmtId="4" fontId="36" fillId="3" borderId="17" xfId="3" applyNumberFormat="1" applyFont="1" applyFill="1" applyBorder="1" applyProtection="1">
      <protection hidden="1"/>
    </xf>
    <xf numFmtId="0" fontId="25" fillId="3" borderId="9" xfId="3" applyFont="1" applyFill="1" applyBorder="1" applyProtection="1">
      <protection locked="0"/>
    </xf>
    <xf numFmtId="0" fontId="25" fillId="3" borderId="9" xfId="3" applyFont="1" applyFill="1" applyBorder="1" applyAlignment="1" applyProtection="1">
      <alignment horizontal="center"/>
      <protection locked="0"/>
    </xf>
    <xf numFmtId="15" fontId="28" fillId="0" borderId="21" xfId="0" applyNumberFormat="1" applyFont="1" applyBorder="1" applyAlignment="1">
      <alignment horizontal="left"/>
    </xf>
    <xf numFmtId="15" fontId="28" fillId="0" borderId="21" xfId="0" applyNumberFormat="1" applyFont="1" applyBorder="1" applyAlignment="1">
      <alignment horizontal="left" shrinkToFit="1"/>
    </xf>
    <xf numFmtId="15" fontId="28" fillId="0" borderId="21" xfId="0" applyNumberFormat="1" applyFont="1" applyBorder="1" applyAlignment="1" applyProtection="1">
      <alignment horizontal="left"/>
    </xf>
    <xf numFmtId="15" fontId="31" fillId="0" borderId="21" xfId="0" applyNumberFormat="1" applyFont="1" applyBorder="1" applyAlignment="1">
      <alignment horizontal="left"/>
    </xf>
    <xf numFmtId="15" fontId="28" fillId="3" borderId="21" xfId="0" applyNumberFormat="1" applyFont="1" applyFill="1" applyBorder="1" applyAlignment="1" applyProtection="1">
      <alignment horizontal="left"/>
    </xf>
    <xf numFmtId="0" fontId="28" fillId="3" borderId="0" xfId="3" applyFont="1" applyFill="1" applyBorder="1" applyAlignment="1">
      <alignment horizontal="right"/>
    </xf>
    <xf numFmtId="0" fontId="25" fillId="3" borderId="0" xfId="3" applyFont="1" applyFill="1" applyBorder="1" applyAlignment="1" applyProtection="1">
      <alignment vertical="center"/>
      <protection locked="0"/>
    </xf>
    <xf numFmtId="0" fontId="25" fillId="0" borderId="0" xfId="0" applyFont="1" applyAlignment="1" applyProtection="1">
      <alignment vertical="center"/>
      <protection locked="0"/>
    </xf>
    <xf numFmtId="20" fontId="25" fillId="0" borderId="0" xfId="0" applyNumberFormat="1" applyFont="1" applyAlignment="1" applyProtection="1">
      <alignment vertical="center"/>
      <protection locked="0"/>
    </xf>
    <xf numFmtId="4" fontId="36" fillId="3" borderId="17" xfId="3" applyNumberFormat="1" applyFont="1" applyFill="1" applyBorder="1" applyAlignment="1" applyProtection="1">
      <alignment horizontal="right" vertical="center"/>
      <protection hidden="1"/>
    </xf>
    <xf numFmtId="0" fontId="28" fillId="0" borderId="4" xfId="0" applyFont="1" applyBorder="1"/>
    <xf numFmtId="0" fontId="15" fillId="0" borderId="0" xfId="0" applyFont="1"/>
    <xf numFmtId="0" fontId="15" fillId="0" borderId="0" xfId="0" applyFont="1" applyAlignment="1">
      <alignment horizontal="center"/>
    </xf>
    <xf numFmtId="0" fontId="28" fillId="0" borderId="1" xfId="0" applyFont="1" applyBorder="1"/>
    <xf numFmtId="0" fontId="28" fillId="0" borderId="2" xfId="0" applyFont="1" applyBorder="1"/>
    <xf numFmtId="0" fontId="28" fillId="0" borderId="2" xfId="0" applyFont="1" applyBorder="1" applyAlignment="1" applyProtection="1">
      <alignment horizontal="center"/>
      <protection locked="0"/>
    </xf>
    <xf numFmtId="0" fontId="28" fillId="0" borderId="3" xfId="0" applyFont="1" applyBorder="1"/>
    <xf numFmtId="0" fontId="28" fillId="0" borderId="8" xfId="0" applyFont="1" applyBorder="1"/>
    <xf numFmtId="0" fontId="0" fillId="0" borderId="54" xfId="0" applyBorder="1"/>
    <xf numFmtId="0" fontId="25" fillId="3" borderId="0" xfId="3" applyFont="1" applyFill="1" applyAlignment="1" applyProtection="1">
      <alignment horizontal="center"/>
      <protection locked="0"/>
    </xf>
    <xf numFmtId="0" fontId="50" fillId="3" borderId="0" xfId="17" applyFont="1" applyFill="1" applyProtection="1">
      <protection locked="0"/>
    </xf>
    <xf numFmtId="0" fontId="25" fillId="3" borderId="0" xfId="3" applyFont="1" applyFill="1" applyAlignment="1" applyProtection="1">
      <alignment horizontal="right"/>
      <protection locked="0"/>
    </xf>
    <xf numFmtId="15" fontId="25" fillId="3" borderId="0" xfId="3" applyNumberFormat="1" applyFont="1" applyFill="1" applyAlignment="1" applyProtection="1">
      <alignment horizontal="left"/>
      <protection locked="0"/>
    </xf>
    <xf numFmtId="164" fontId="25" fillId="3" borderId="0" xfId="3" applyNumberFormat="1" applyFont="1" applyFill="1" applyAlignment="1" applyProtection="1">
      <alignment horizontal="left"/>
      <protection locked="0"/>
    </xf>
    <xf numFmtId="165" fontId="25" fillId="3" borderId="0" xfId="3" quotePrefix="1" applyNumberFormat="1" applyFont="1" applyFill="1" applyAlignment="1" applyProtection="1">
      <alignment horizontal="left"/>
      <protection locked="0"/>
    </xf>
    <xf numFmtId="0" fontId="36" fillId="3" borderId="0" xfId="3" applyFont="1" applyFill="1" applyProtection="1">
      <protection locked="0"/>
    </xf>
    <xf numFmtId="0" fontId="36" fillId="3" borderId="0" xfId="3" applyFont="1" applyFill="1" applyAlignment="1" applyProtection="1">
      <alignment horizontal="left"/>
      <protection locked="0"/>
    </xf>
    <xf numFmtId="0" fontId="25" fillId="3" borderId="0" xfId="3" applyFont="1" applyFill="1" applyAlignment="1" applyProtection="1">
      <alignment horizontal="center" vertical="center"/>
      <protection locked="0"/>
    </xf>
    <xf numFmtId="4" fontId="25" fillId="3" borderId="0" xfId="3" applyNumberFormat="1" applyFont="1" applyFill="1" applyAlignment="1" applyProtection="1">
      <alignment horizontal="center" vertical="center"/>
      <protection locked="0"/>
    </xf>
    <xf numFmtId="4" fontId="25" fillId="3" borderId="0" xfId="3" applyNumberFormat="1" applyFont="1" applyFill="1" applyAlignment="1" applyProtection="1">
      <alignment vertical="center"/>
      <protection locked="0"/>
    </xf>
    <xf numFmtId="0" fontId="25" fillId="3" borderId="0" xfId="3" applyFont="1" applyFill="1" applyAlignment="1" applyProtection="1">
      <alignment horizontal="left" vertical="center"/>
      <protection locked="0"/>
    </xf>
    <xf numFmtId="164" fontId="38" fillId="3" borderId="0" xfId="3" applyNumberFormat="1" applyFont="1" applyFill="1" applyAlignment="1" applyProtection="1">
      <alignment horizontal="center"/>
      <protection locked="0"/>
    </xf>
    <xf numFmtId="0" fontId="50" fillId="3" borderId="0" xfId="17" applyFont="1" applyFill="1" applyAlignment="1" applyProtection="1">
      <alignment horizontal="center" vertical="center"/>
      <protection locked="0"/>
    </xf>
    <xf numFmtId="4" fontId="25" fillId="3" borderId="0" xfId="3" applyNumberFormat="1" applyFont="1" applyFill="1" applyAlignment="1" applyProtection="1">
      <alignment horizontal="right" vertical="center"/>
      <protection locked="0"/>
    </xf>
    <xf numFmtId="0" fontId="25" fillId="3" borderId="0" xfId="3" applyFont="1" applyFill="1" applyAlignment="1" applyProtection="1">
      <alignment vertical="center"/>
      <protection locked="0"/>
    </xf>
    <xf numFmtId="0" fontId="50" fillId="3" borderId="0" xfId="17" applyFont="1" applyFill="1" applyAlignment="1" applyProtection="1">
      <alignment vertical="center"/>
      <protection locked="0"/>
    </xf>
    <xf numFmtId="164" fontId="36" fillId="3" borderId="0" xfId="3" applyNumberFormat="1" applyFont="1" applyFill="1" applyAlignment="1" applyProtection="1">
      <alignment horizontal="center" vertical="center"/>
      <protection locked="0"/>
    </xf>
    <xf numFmtId="4" fontId="36" fillId="3" borderId="0" xfId="3" applyNumberFormat="1" applyFont="1" applyFill="1" applyAlignment="1" applyProtection="1">
      <alignment horizontal="center" vertical="center"/>
      <protection locked="0"/>
    </xf>
    <xf numFmtId="4" fontId="36" fillId="3" borderId="0" xfId="3" applyNumberFormat="1" applyFont="1" applyFill="1" applyAlignment="1" applyProtection="1">
      <alignment vertical="center"/>
      <protection locked="0"/>
    </xf>
    <xf numFmtId="164" fontId="25" fillId="3" borderId="0" xfId="3" applyNumberFormat="1" applyFont="1" applyFill="1" applyAlignment="1" applyProtection="1">
      <alignment horizontal="left" vertical="center"/>
      <protection locked="0"/>
    </xf>
    <xf numFmtId="164" fontId="38" fillId="3" borderId="0" xfId="3" applyNumberFormat="1" applyFont="1" applyFill="1" applyAlignment="1" applyProtection="1">
      <alignment horizontal="center" vertical="center"/>
      <protection locked="0"/>
    </xf>
    <xf numFmtId="0" fontId="36" fillId="3" borderId="0" xfId="3" applyFont="1" applyFill="1" applyAlignment="1" applyProtection="1">
      <alignment horizontal="left" vertical="center"/>
      <protection locked="0"/>
    </xf>
    <xf numFmtId="0" fontId="50" fillId="0" borderId="0" xfId="17" applyFont="1" applyAlignment="1" applyProtection="1">
      <alignment vertical="center"/>
      <protection locked="0"/>
    </xf>
    <xf numFmtId="0" fontId="50" fillId="0" borderId="0" xfId="16" applyFont="1" applyAlignment="1" applyProtection="1">
      <alignment vertical="center"/>
      <protection locked="0"/>
    </xf>
    <xf numFmtId="0" fontId="50" fillId="3" borderId="0" xfId="16" applyFont="1" applyFill="1" applyAlignment="1" applyProtection="1">
      <alignment vertical="center"/>
      <protection locked="0"/>
    </xf>
    <xf numFmtId="0" fontId="50" fillId="3" borderId="0" xfId="17" applyFont="1" applyFill="1" applyAlignment="1" applyProtection="1">
      <alignment horizontal="left"/>
      <protection locked="0"/>
    </xf>
    <xf numFmtId="0" fontId="42" fillId="3" borderId="0" xfId="1" applyFont="1" applyFill="1" applyBorder="1" applyAlignment="1" applyProtection="1">
      <alignment horizontal="left"/>
      <protection locked="0"/>
    </xf>
    <xf numFmtId="15" fontId="25" fillId="0" borderId="21" xfId="0" applyNumberFormat="1" applyFont="1" applyBorder="1" applyAlignment="1">
      <alignment horizontal="left"/>
    </xf>
    <xf numFmtId="0" fontId="35" fillId="3" borderId="0" xfId="3" applyFont="1" applyFill="1" applyBorder="1" applyProtection="1">
      <protection locked="0"/>
    </xf>
    <xf numFmtId="0" fontId="35" fillId="3" borderId="0" xfId="3" applyFont="1" applyFill="1" applyBorder="1" applyAlignment="1" applyProtection="1">
      <alignment horizontal="center"/>
      <protection locked="0"/>
    </xf>
    <xf numFmtId="0" fontId="30" fillId="0" borderId="61" xfId="0" applyFont="1" applyBorder="1" applyAlignment="1">
      <alignment horizontal="center" vertical="center" wrapText="1"/>
    </xf>
    <xf numFmtId="0" fontId="30" fillId="0" borderId="11" xfId="0" applyFont="1" applyBorder="1" applyAlignment="1">
      <alignment horizontal="center" vertical="center" wrapText="1"/>
    </xf>
    <xf numFmtId="0" fontId="30" fillId="0" borderId="62" xfId="0" applyFont="1" applyBorder="1" applyAlignment="1">
      <alignment horizontal="center" vertical="center" wrapText="1"/>
    </xf>
    <xf numFmtId="0" fontId="30" fillId="0" borderId="45" xfId="0" applyFont="1" applyBorder="1" applyAlignment="1">
      <alignment horizontal="center" vertical="center" wrapText="1"/>
    </xf>
    <xf numFmtId="0" fontId="26" fillId="0" borderId="0" xfId="0" applyFont="1" applyBorder="1" applyAlignment="1">
      <alignment horizontal="center"/>
    </xf>
    <xf numFmtId="0" fontId="29" fillId="0" borderId="21" xfId="0" applyFont="1" applyBorder="1" applyAlignment="1" applyProtection="1">
      <alignment horizontal="left"/>
      <protection locked="0"/>
    </xf>
    <xf numFmtId="0" fontId="28" fillId="0" borderId="21" xfId="0" applyFont="1" applyBorder="1"/>
    <xf numFmtId="0" fontId="28" fillId="0" borderId="21" xfId="0" applyFont="1" applyBorder="1" applyAlignment="1"/>
    <xf numFmtId="0" fontId="30" fillId="0" borderId="37" xfId="0" applyFont="1" applyBorder="1" applyAlignment="1">
      <alignment horizontal="center"/>
    </xf>
    <xf numFmtId="0" fontId="30" fillId="0" borderId="53" xfId="0" applyFont="1" applyBorder="1" applyAlignment="1">
      <alignment horizontal="center"/>
    </xf>
    <xf numFmtId="0" fontId="30" fillId="0" borderId="51" xfId="0" applyFont="1" applyBorder="1" applyAlignment="1">
      <alignment horizontal="center"/>
    </xf>
    <xf numFmtId="0" fontId="30" fillId="0" borderId="37" xfId="0" applyFont="1" applyBorder="1" applyAlignment="1">
      <alignment horizontal="center" vertical="center"/>
    </xf>
    <xf numFmtId="0" fontId="30" fillId="0" borderId="51" xfId="0" applyFont="1" applyBorder="1" applyAlignment="1">
      <alignment horizontal="center" vertical="center"/>
    </xf>
    <xf numFmtId="0" fontId="30" fillId="0" borderId="64" xfId="0" applyFont="1" applyBorder="1" applyAlignment="1">
      <alignment horizontal="center" vertical="center"/>
    </xf>
    <xf numFmtId="0" fontId="30" fillId="0" borderId="36" xfId="0" applyFont="1" applyBorder="1" applyAlignment="1">
      <alignment horizontal="center" vertical="center"/>
    </xf>
    <xf numFmtId="0" fontId="30" fillId="0" borderId="70" xfId="0" applyFont="1" applyBorder="1" applyAlignment="1">
      <alignment horizontal="center" vertical="center" wrapText="1"/>
    </xf>
    <xf numFmtId="0" fontId="30" fillId="0" borderId="13" xfId="0" applyFont="1" applyBorder="1" applyAlignment="1">
      <alignment horizontal="center" vertical="center" wrapText="1"/>
    </xf>
    <xf numFmtId="0" fontId="28" fillId="0" borderId="21" xfId="0" applyFont="1" applyBorder="1" applyAlignment="1" applyProtection="1">
      <protection locked="0"/>
    </xf>
    <xf numFmtId="0" fontId="28" fillId="0" borderId="21" xfId="0" applyFont="1" applyBorder="1" applyAlignment="1" applyProtection="1">
      <alignment horizontal="left"/>
      <protection locked="0"/>
    </xf>
    <xf numFmtId="0" fontId="36" fillId="0" borderId="37" xfId="0" applyFont="1" applyBorder="1" applyAlignment="1">
      <alignment horizontal="center" vertical="center"/>
    </xf>
    <xf numFmtId="0" fontId="36" fillId="0" borderId="53" xfId="0" applyFont="1" applyBorder="1" applyAlignment="1">
      <alignment horizontal="center" vertical="center"/>
    </xf>
    <xf numFmtId="0" fontId="36" fillId="0" borderId="51" xfId="0" applyFont="1" applyBorder="1" applyAlignment="1">
      <alignment horizontal="center" vertical="center"/>
    </xf>
    <xf numFmtId="0" fontId="36" fillId="0" borderId="62" xfId="0" applyFont="1" applyBorder="1" applyAlignment="1">
      <alignment horizontal="center" vertical="center" wrapText="1"/>
    </xf>
    <xf numFmtId="0" fontId="36" fillId="0" borderId="45" xfId="0" applyFont="1" applyBorder="1" applyAlignment="1">
      <alignment horizontal="center" vertical="center" wrapText="1"/>
    </xf>
    <xf numFmtId="0" fontId="36" fillId="0" borderId="70" xfId="0" applyFont="1" applyBorder="1" applyAlignment="1">
      <alignment horizontal="center" vertical="center" wrapText="1"/>
    </xf>
    <xf numFmtId="0" fontId="36" fillId="0" borderId="13" xfId="0" applyFont="1" applyBorder="1" applyAlignment="1">
      <alignment horizontal="center" vertical="center" wrapText="1"/>
    </xf>
    <xf numFmtId="0" fontId="25" fillId="0" borderId="13" xfId="0" applyFont="1" applyBorder="1" applyAlignment="1">
      <alignment horizontal="center" vertical="center" wrapText="1"/>
    </xf>
    <xf numFmtId="0" fontId="30" fillId="0" borderId="70" xfId="0" applyFont="1" applyBorder="1" applyAlignment="1">
      <alignment horizontal="center" vertical="center"/>
    </xf>
    <xf numFmtId="0" fontId="30" fillId="0" borderId="13" xfId="0" applyFont="1" applyBorder="1" applyAlignment="1">
      <alignment horizontal="center" vertical="center"/>
    </xf>
    <xf numFmtId="0" fontId="37" fillId="0" borderId="45" xfId="0" applyFont="1" applyBorder="1" applyAlignment="1">
      <alignment horizontal="center" vertical="center" wrapText="1"/>
    </xf>
    <xf numFmtId="0" fontId="30" fillId="0" borderId="64" xfId="0" applyFont="1" applyBorder="1" applyAlignment="1">
      <alignment horizontal="center" vertical="center" wrapText="1"/>
    </xf>
    <xf numFmtId="0" fontId="37" fillId="0" borderId="36" xfId="0" applyFont="1" applyBorder="1" applyAlignment="1">
      <alignment horizontal="center" vertical="center" wrapText="1"/>
    </xf>
    <xf numFmtId="0" fontId="37" fillId="0" borderId="13" xfId="0" applyFont="1" applyBorder="1" applyAlignment="1">
      <alignment horizontal="center" vertical="center" wrapText="1"/>
    </xf>
    <xf numFmtId="0" fontId="26" fillId="0" borderId="0" xfId="0" applyFont="1" applyBorder="1" applyAlignment="1">
      <alignment horizontal="left"/>
    </xf>
    <xf numFmtId="0" fontId="30" fillId="0" borderId="14" xfId="0" applyFont="1" applyBorder="1" applyAlignment="1">
      <alignment horizontal="center" vertical="center"/>
    </xf>
    <xf numFmtId="0" fontId="30" fillId="0" borderId="7" xfId="0" applyFont="1" applyBorder="1" applyAlignment="1">
      <alignment horizontal="center" vertical="center"/>
    </xf>
    <xf numFmtId="0" fontId="30" fillId="0" borderId="49" xfId="0" applyFont="1" applyBorder="1" applyAlignment="1">
      <alignment horizontal="center" vertical="center" wrapText="1"/>
    </xf>
    <xf numFmtId="0" fontId="30" fillId="0" borderId="48" xfId="0" applyFont="1" applyBorder="1" applyAlignment="1">
      <alignment horizontal="center" vertical="center" wrapText="1"/>
    </xf>
    <xf numFmtId="165" fontId="28" fillId="0" borderId="37" xfId="0" applyNumberFormat="1" applyFont="1" applyBorder="1" applyAlignment="1">
      <alignment horizontal="center"/>
    </xf>
    <xf numFmtId="165" fontId="28" fillId="0" borderId="46" xfId="0" applyNumberFormat="1" applyFont="1" applyBorder="1" applyAlignment="1">
      <alignment horizontal="center"/>
    </xf>
    <xf numFmtId="165" fontId="28" fillId="0" borderId="53" xfId="0" applyNumberFormat="1" applyFont="1" applyBorder="1" applyAlignment="1">
      <alignment horizontal="center"/>
    </xf>
    <xf numFmtId="165" fontId="28" fillId="0" borderId="38" xfId="0" applyNumberFormat="1" applyFont="1" applyBorder="1" applyAlignment="1">
      <alignment horizontal="center"/>
    </xf>
    <xf numFmtId="165" fontId="28" fillId="0" borderId="47" xfId="0" applyNumberFormat="1" applyFont="1" applyBorder="1" applyAlignment="1">
      <alignment horizontal="center"/>
    </xf>
    <xf numFmtId="165" fontId="28" fillId="0" borderId="31" xfId="0" applyNumberFormat="1" applyFont="1" applyBorder="1" applyAlignment="1">
      <alignment horizontal="center"/>
    </xf>
    <xf numFmtId="165" fontId="28" fillId="0" borderId="49" xfId="0" applyNumberFormat="1" applyFont="1" applyBorder="1" applyAlignment="1">
      <alignment horizontal="center"/>
    </xf>
    <xf numFmtId="165" fontId="28" fillId="0" borderId="48" xfId="0" applyNumberFormat="1" applyFont="1" applyBorder="1" applyAlignment="1">
      <alignment horizontal="center"/>
    </xf>
    <xf numFmtId="165" fontId="28" fillId="0" borderId="54" xfId="0" applyNumberFormat="1" applyFont="1" applyBorder="1" applyAlignment="1">
      <alignment horizontal="center"/>
    </xf>
    <xf numFmtId="165" fontId="28" fillId="0" borderId="19" xfId="0" applyNumberFormat="1" applyFont="1" applyBorder="1" applyAlignment="1">
      <alignment horizontal="center"/>
    </xf>
    <xf numFmtId="165" fontId="28" fillId="0" borderId="27" xfId="0" applyNumberFormat="1" applyFont="1" applyBorder="1" applyAlignment="1">
      <alignment horizontal="center"/>
    </xf>
    <xf numFmtId="165" fontId="28" fillId="0" borderId="21" xfId="0" applyNumberFormat="1" applyFont="1" applyBorder="1" applyAlignment="1">
      <alignment horizontal="center"/>
    </xf>
    <xf numFmtId="0" fontId="30" fillId="0" borderId="64" xfId="0" applyFont="1" applyBorder="1" applyAlignment="1" applyProtection="1">
      <alignment horizontal="center" vertical="center" wrapText="1"/>
    </xf>
    <xf numFmtId="0" fontId="30" fillId="0" borderId="36" xfId="0" applyFont="1" applyBorder="1" applyAlignment="1" applyProtection="1">
      <alignment horizontal="center" vertical="center" wrapText="1"/>
    </xf>
    <xf numFmtId="0" fontId="39" fillId="0" borderId="62" xfId="0" applyFont="1" applyBorder="1" applyAlignment="1">
      <alignment horizontal="center" vertical="center" wrapText="1"/>
    </xf>
    <xf numFmtId="0" fontId="40" fillId="0" borderId="45" xfId="0" applyFont="1" applyBorder="1" applyAlignment="1">
      <alignment horizontal="center" vertical="center" wrapText="1"/>
    </xf>
    <xf numFmtId="0" fontId="39" fillId="0" borderId="71" xfId="0" applyFont="1" applyBorder="1" applyAlignment="1">
      <alignment horizontal="center" vertical="center" wrapText="1"/>
    </xf>
    <xf numFmtId="0" fontId="39" fillId="0" borderId="13" xfId="0" applyFont="1" applyBorder="1" applyAlignment="1">
      <alignment horizontal="center" vertical="center" wrapText="1"/>
    </xf>
    <xf numFmtId="0" fontId="39" fillId="0" borderId="64" xfId="0" applyFont="1" applyBorder="1" applyAlignment="1">
      <alignment horizontal="center" vertical="center" wrapText="1"/>
    </xf>
    <xf numFmtId="0" fontId="39" fillId="0" borderId="42" xfId="0" applyFont="1" applyBorder="1" applyAlignment="1">
      <alignment horizontal="center" vertical="center" wrapText="1"/>
    </xf>
    <xf numFmtId="0" fontId="39" fillId="0" borderId="36" xfId="0" applyFont="1" applyBorder="1" applyAlignment="1">
      <alignment horizontal="center" vertical="center" wrapText="1"/>
    </xf>
    <xf numFmtId="0" fontId="39" fillId="0" borderId="72" xfId="0" applyFont="1" applyBorder="1" applyAlignment="1">
      <alignment horizontal="center" vertical="center" wrapText="1"/>
    </xf>
    <xf numFmtId="0" fontId="39" fillId="0" borderId="45" xfId="0" applyFont="1" applyBorder="1" applyAlignment="1">
      <alignment horizontal="center" vertical="center" wrapText="1"/>
    </xf>
    <xf numFmtId="0" fontId="40" fillId="0" borderId="36" xfId="0" applyFont="1" applyBorder="1" applyAlignment="1">
      <alignment horizontal="center" vertical="center" wrapText="1"/>
    </xf>
    <xf numFmtId="15" fontId="28" fillId="0" borderId="0" xfId="0" applyNumberFormat="1" applyFont="1" applyBorder="1" applyAlignment="1" applyProtection="1">
      <alignment horizontal="left"/>
    </xf>
    <xf numFmtId="0" fontId="39" fillId="0" borderId="64" xfId="0" applyFont="1" applyBorder="1" applyAlignment="1">
      <alignment horizontal="center" vertical="center"/>
    </xf>
    <xf numFmtId="0" fontId="39" fillId="0" borderId="42" xfId="0" applyFont="1" applyBorder="1" applyAlignment="1">
      <alignment horizontal="center" vertical="center"/>
    </xf>
    <xf numFmtId="0" fontId="39" fillId="0" borderId="36" xfId="0" applyFont="1" applyBorder="1" applyAlignment="1">
      <alignment horizontal="center" vertical="center"/>
    </xf>
    <xf numFmtId="0" fontId="39" fillId="0" borderId="73" xfId="0" applyFont="1" applyBorder="1" applyAlignment="1">
      <alignment horizontal="center" vertical="center" wrapText="1"/>
    </xf>
    <xf numFmtId="0" fontId="39" fillId="0" borderId="11" xfId="0" applyFont="1" applyBorder="1" applyAlignment="1">
      <alignment horizontal="center" vertical="center" wrapText="1"/>
    </xf>
    <xf numFmtId="0" fontId="39" fillId="0" borderId="74" xfId="0" applyFont="1" applyBorder="1" applyAlignment="1">
      <alignment horizontal="center"/>
    </xf>
    <xf numFmtId="0" fontId="39" fillId="0" borderId="75" xfId="0" applyFont="1" applyBorder="1" applyAlignment="1">
      <alignment horizontal="center"/>
    </xf>
    <xf numFmtId="0" fontId="39" fillId="0" borderId="18" xfId="0" applyFont="1" applyBorder="1" applyAlignment="1">
      <alignment horizontal="center"/>
    </xf>
    <xf numFmtId="0" fontId="39" fillId="0" borderId="1" xfId="0" applyFont="1" applyBorder="1" applyAlignment="1">
      <alignment horizontal="center" vertical="center"/>
    </xf>
    <xf numFmtId="0" fontId="39" fillId="0" borderId="2" xfId="0" applyFont="1" applyBorder="1" applyAlignment="1">
      <alignment horizontal="center" vertical="center"/>
    </xf>
    <xf numFmtId="0" fontId="39" fillId="0" borderId="3" xfId="0" applyFont="1" applyBorder="1" applyAlignment="1">
      <alignment horizontal="center" vertical="center"/>
    </xf>
    <xf numFmtId="0" fontId="39" fillId="0" borderId="8" xfId="0" applyFont="1" applyBorder="1" applyAlignment="1">
      <alignment horizontal="center" vertical="center"/>
    </xf>
    <xf numFmtId="0" fontId="39" fillId="0" borderId="9" xfId="0" applyFont="1" applyBorder="1" applyAlignment="1">
      <alignment horizontal="center" vertical="center"/>
    </xf>
    <xf numFmtId="0" fontId="39" fillId="0" borderId="10" xfId="0" applyFont="1" applyBorder="1" applyAlignment="1">
      <alignment horizontal="center" vertical="center"/>
    </xf>
    <xf numFmtId="0" fontId="39" fillId="0" borderId="70" xfId="0" applyFont="1" applyBorder="1" applyAlignment="1">
      <alignment horizontal="center" vertical="center" wrapText="1"/>
    </xf>
    <xf numFmtId="0" fontId="39" fillId="0" borderId="61" xfId="0" applyFont="1" applyBorder="1" applyAlignment="1">
      <alignment horizontal="center" vertical="center"/>
    </xf>
    <xf numFmtId="0" fontId="39" fillId="0" borderId="11" xfId="0" applyFont="1" applyBorder="1" applyAlignment="1">
      <alignment horizontal="center" vertical="center"/>
    </xf>
    <xf numFmtId="0" fontId="30" fillId="0" borderId="72" xfId="0" applyFont="1" applyBorder="1" applyAlignment="1">
      <alignment horizontal="center" vertical="center" wrapText="1"/>
    </xf>
    <xf numFmtId="0" fontId="30" fillId="0" borderId="73" xfId="0" applyFont="1" applyBorder="1" applyAlignment="1">
      <alignment horizontal="center" vertical="center" wrapText="1"/>
    </xf>
    <xf numFmtId="0" fontId="41" fillId="0" borderId="38" xfId="0" applyFont="1" applyBorder="1" applyAlignment="1">
      <alignment horizontal="center" vertical="center"/>
    </xf>
    <xf numFmtId="0" fontId="41" fillId="0" borderId="47" xfId="0" applyFont="1" applyBorder="1" applyAlignment="1">
      <alignment horizontal="center" vertical="center"/>
    </xf>
    <xf numFmtId="0" fontId="41" fillId="0" borderId="31" xfId="0" applyFont="1" applyBorder="1" applyAlignment="1">
      <alignment horizontal="center" vertical="center"/>
    </xf>
    <xf numFmtId="0" fontId="41" fillId="0" borderId="33" xfId="0" applyFont="1" applyBorder="1" applyAlignment="1">
      <alignment horizontal="center" vertical="center"/>
    </xf>
    <xf numFmtId="0" fontId="30" fillId="0" borderId="76"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24" xfId="0" applyFont="1" applyBorder="1" applyAlignment="1">
      <alignment horizontal="center" vertical="center" wrapText="1"/>
    </xf>
    <xf numFmtId="0" fontId="30" fillId="0" borderId="10" xfId="0" applyFont="1" applyBorder="1" applyAlignment="1">
      <alignment horizontal="center" vertical="center" wrapText="1"/>
    </xf>
    <xf numFmtId="0" fontId="41" fillId="0" borderId="37" xfId="0" applyFont="1" applyBorder="1" applyAlignment="1">
      <alignment horizontal="center" vertical="center"/>
    </xf>
    <xf numFmtId="0" fontId="41" fillId="0" borderId="46" xfId="0" applyFont="1" applyBorder="1" applyAlignment="1">
      <alignment horizontal="center" vertical="center"/>
    </xf>
    <xf numFmtId="0" fontId="41" fillId="0" borderId="53" xfId="0" applyFont="1" applyBorder="1" applyAlignment="1">
      <alignment horizontal="center" vertical="center"/>
    </xf>
    <xf numFmtId="0" fontId="41" fillId="0" borderId="51" xfId="0" applyFont="1" applyBorder="1" applyAlignment="1">
      <alignment horizontal="center" vertical="center"/>
    </xf>
    <xf numFmtId="0" fontId="30" fillId="0" borderId="5" xfId="0" applyFont="1" applyBorder="1" applyAlignment="1">
      <alignment horizontal="center" vertical="center" wrapText="1"/>
    </xf>
    <xf numFmtId="0" fontId="37" fillId="0" borderId="10" xfId="0" applyFont="1" applyBorder="1" applyAlignment="1">
      <alignment horizontal="center" vertical="center" wrapText="1"/>
    </xf>
    <xf numFmtId="0" fontId="41" fillId="0" borderId="8" xfId="0" applyFont="1" applyBorder="1" applyAlignment="1">
      <alignment horizontal="center" vertical="center"/>
    </xf>
    <xf numFmtId="0" fontId="41" fillId="0" borderId="12" xfId="0" applyFont="1" applyBorder="1" applyAlignment="1">
      <alignment horizontal="center" vertical="center"/>
    </xf>
    <xf numFmtId="0" fontId="41" fillId="0" borderId="9" xfId="0" applyFont="1" applyBorder="1" applyAlignment="1">
      <alignment horizontal="center" vertical="center"/>
    </xf>
    <xf numFmtId="0" fontId="41" fillId="0" borderId="10" xfId="0" applyFont="1" applyBorder="1" applyAlignment="1">
      <alignment horizontal="center" vertical="center"/>
    </xf>
    <xf numFmtId="0" fontId="30" fillId="0" borderId="42" xfId="0" applyFont="1" applyBorder="1" applyAlignment="1">
      <alignment horizontal="center" vertical="center" wrapText="1"/>
    </xf>
    <xf numFmtId="0" fontId="30" fillId="0" borderId="36" xfId="0" applyFont="1" applyBorder="1" applyAlignment="1">
      <alignment horizontal="center" vertical="center" wrapText="1"/>
    </xf>
    <xf numFmtId="0" fontId="30" fillId="0" borderId="42" xfId="0" applyFont="1" applyBorder="1" applyAlignment="1">
      <alignment horizontal="center" vertical="center"/>
    </xf>
    <xf numFmtId="0" fontId="30" fillId="0" borderId="1" xfId="0" applyFont="1" applyBorder="1" applyAlignment="1">
      <alignment horizontal="center" vertical="center"/>
    </xf>
    <xf numFmtId="0" fontId="30" fillId="0" borderId="4" xfId="0" applyFont="1" applyBorder="1" applyAlignment="1">
      <alignment horizontal="center" vertical="center"/>
    </xf>
    <xf numFmtId="0" fontId="30" fillId="0" borderId="2" xfId="0" applyFont="1" applyBorder="1" applyAlignment="1">
      <alignment horizontal="center" vertical="center"/>
    </xf>
    <xf numFmtId="0" fontId="30" fillId="0" borderId="3" xfId="0" applyFont="1" applyBorder="1" applyAlignment="1">
      <alignment horizontal="center" vertical="center"/>
    </xf>
    <xf numFmtId="0" fontId="30" fillId="0" borderId="8" xfId="0" applyFont="1" applyBorder="1" applyAlignment="1">
      <alignment horizontal="center" vertical="center"/>
    </xf>
    <xf numFmtId="0" fontId="30" fillId="0" borderId="9" xfId="0" applyFont="1" applyBorder="1" applyAlignment="1">
      <alignment horizontal="center" vertical="center"/>
    </xf>
    <xf numFmtId="0" fontId="30" fillId="0" borderId="10" xfId="0" applyFont="1" applyBorder="1" applyAlignment="1">
      <alignment horizontal="center" vertical="center"/>
    </xf>
    <xf numFmtId="0" fontId="30" fillId="0" borderId="77" xfId="0" applyFont="1" applyBorder="1" applyAlignment="1">
      <alignment horizontal="center" vertical="center" wrapText="1"/>
    </xf>
    <xf numFmtId="0" fontId="30" fillId="0" borderId="1" xfId="0" applyFont="1" applyBorder="1" applyAlignment="1">
      <alignment horizontal="center" vertical="center" wrapText="1"/>
    </xf>
    <xf numFmtId="0" fontId="30" fillId="0" borderId="63"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12" xfId="0" applyFont="1" applyBorder="1" applyAlignment="1">
      <alignment horizontal="center" vertical="center" wrapText="1"/>
    </xf>
    <xf numFmtId="0" fontId="30" fillId="0" borderId="74" xfId="0" applyFont="1" applyBorder="1" applyAlignment="1" applyProtection="1">
      <alignment horizontal="center"/>
      <protection locked="0"/>
    </xf>
    <xf numFmtId="0" fontId="30" fillId="0" borderId="75" xfId="0" applyFont="1" applyBorder="1" applyAlignment="1" applyProtection="1">
      <alignment horizontal="center"/>
      <protection locked="0"/>
    </xf>
    <xf numFmtId="0" fontId="30" fillId="0" borderId="18" xfId="0" applyFont="1" applyBorder="1" applyAlignment="1" applyProtection="1">
      <alignment horizontal="center"/>
      <protection locked="0"/>
    </xf>
    <xf numFmtId="0" fontId="30" fillId="0" borderId="39" xfId="0" applyFont="1" applyBorder="1" applyAlignment="1">
      <alignment horizontal="center" vertical="center" wrapText="1"/>
    </xf>
    <xf numFmtId="0" fontId="30" fillId="0" borderId="15" xfId="0" applyFont="1" applyBorder="1" applyAlignment="1">
      <alignment horizontal="center" vertical="center" wrapText="1"/>
    </xf>
    <xf numFmtId="0" fontId="30" fillId="0" borderId="74" xfId="0" applyFont="1" applyBorder="1" applyAlignment="1">
      <alignment horizontal="center"/>
    </xf>
    <xf numFmtId="0" fontId="30" fillId="0" borderId="75" xfId="0" applyFont="1" applyBorder="1" applyAlignment="1">
      <alignment horizontal="center"/>
    </xf>
    <xf numFmtId="0" fontId="30" fillId="0" borderId="18" xfId="0" applyFont="1" applyBorder="1" applyAlignment="1">
      <alignment horizontal="center"/>
    </xf>
    <xf numFmtId="0" fontId="37" fillId="0" borderId="31" xfId="0" applyFont="1" applyBorder="1" applyAlignment="1">
      <alignment horizontal="center" vertical="center"/>
    </xf>
    <xf numFmtId="0" fontId="37" fillId="0" borderId="33" xfId="0" applyFont="1" applyBorder="1" applyAlignment="1">
      <alignment horizontal="center" vertical="center"/>
    </xf>
    <xf numFmtId="0" fontId="37" fillId="0" borderId="53" xfId="0" applyFont="1" applyBorder="1" applyAlignment="1">
      <alignment horizontal="center" vertical="center"/>
    </xf>
    <xf numFmtId="0" fontId="37" fillId="0" borderId="51" xfId="0" applyFont="1" applyBorder="1" applyAlignment="1">
      <alignment horizontal="center" vertical="center"/>
    </xf>
    <xf numFmtId="0" fontId="37" fillId="0" borderId="21" xfId="0" applyFont="1" applyBorder="1" applyAlignment="1">
      <alignment horizontal="center" vertical="center"/>
    </xf>
    <xf numFmtId="0" fontId="37" fillId="0" borderId="32" xfId="0" applyFont="1" applyBorder="1" applyAlignment="1">
      <alignment horizontal="center" vertical="center"/>
    </xf>
    <xf numFmtId="0" fontId="37" fillId="0" borderId="49" xfId="0" applyFont="1" applyBorder="1" applyAlignment="1">
      <alignment horizontal="center" vertical="center"/>
    </xf>
    <xf numFmtId="0" fontId="37" fillId="0" borderId="7" xfId="0" applyFont="1" applyBorder="1" applyAlignment="1">
      <alignment horizontal="center" vertical="center"/>
    </xf>
    <xf numFmtId="0" fontId="37" fillId="0" borderId="54" xfId="0" applyFont="1" applyBorder="1" applyAlignment="1">
      <alignment horizontal="center" vertical="center"/>
    </xf>
    <xf numFmtId="17" fontId="25" fillId="0" borderId="52" xfId="0" applyNumberFormat="1" applyFont="1" applyBorder="1" applyAlignment="1">
      <alignment horizontal="center" vertical="center"/>
    </xf>
    <xf numFmtId="17" fontId="25" fillId="0" borderId="33" xfId="0" applyNumberFormat="1" applyFont="1" applyBorder="1" applyAlignment="1">
      <alignment horizontal="center" vertical="center"/>
    </xf>
    <xf numFmtId="0" fontId="25" fillId="0" borderId="14" xfId="0" applyFont="1" applyBorder="1" applyAlignment="1">
      <alignment horizontal="center" vertical="center"/>
    </xf>
    <xf numFmtId="0" fontId="25" fillId="0" borderId="7" xfId="0" applyFont="1" applyBorder="1" applyAlignment="1">
      <alignment horizontal="center" vertical="center"/>
    </xf>
    <xf numFmtId="0" fontId="25" fillId="0" borderId="50" xfId="0" applyFont="1" applyBorder="1" applyAlignment="1">
      <alignment horizontal="center" vertical="center"/>
    </xf>
    <xf numFmtId="0" fontId="25" fillId="0" borderId="51" xfId="0" applyFont="1" applyBorder="1" applyAlignment="1">
      <alignment horizontal="center" vertical="center"/>
    </xf>
    <xf numFmtId="0" fontId="25" fillId="0" borderId="37" xfId="0" applyFont="1" applyBorder="1" applyAlignment="1">
      <alignment horizontal="center" vertical="center"/>
    </xf>
    <xf numFmtId="0" fontId="25" fillId="0" borderId="38" xfId="0" applyFont="1" applyBorder="1" applyAlignment="1">
      <alignment horizontal="center" vertical="center"/>
    </xf>
    <xf numFmtId="0" fontId="25" fillId="0" borderId="33" xfId="0" applyFont="1" applyBorder="1" applyAlignment="1">
      <alignment horizontal="center" vertical="center"/>
    </xf>
    <xf numFmtId="0" fontId="30" fillId="0" borderId="71" xfId="0" applyFont="1" applyBorder="1" applyAlignment="1">
      <alignment horizontal="center" vertical="center" wrapText="1"/>
    </xf>
    <xf numFmtId="0" fontId="30" fillId="0" borderId="4" xfId="0" applyFont="1" applyBorder="1" applyAlignment="1">
      <alignment horizontal="center" vertical="center" wrapText="1"/>
    </xf>
    <xf numFmtId="0" fontId="30" fillId="0" borderId="5" xfId="0" applyFont="1" applyBorder="1" applyAlignment="1">
      <alignment horizontal="center" vertical="center"/>
    </xf>
    <xf numFmtId="0" fontId="30" fillId="0" borderId="1" xfId="0" applyFont="1" applyBorder="1" applyAlignment="1">
      <alignment horizontal="center"/>
    </xf>
    <xf numFmtId="0" fontId="30" fillId="0" borderId="2" xfId="0" applyFont="1" applyBorder="1" applyAlignment="1">
      <alignment horizontal="center"/>
    </xf>
    <xf numFmtId="0" fontId="30" fillId="0" borderId="3" xfId="0" applyFont="1" applyBorder="1" applyAlignment="1">
      <alignment horizontal="center"/>
    </xf>
    <xf numFmtId="0" fontId="34" fillId="0" borderId="0" xfId="0" applyFont="1" applyBorder="1" applyAlignment="1">
      <alignment horizontal="center"/>
    </xf>
    <xf numFmtId="0" fontId="34" fillId="0" borderId="64" xfId="0" applyFont="1" applyBorder="1" applyAlignment="1">
      <alignment horizontal="center" vertical="center" wrapText="1"/>
    </xf>
    <xf numFmtId="0" fontId="34" fillId="0" borderId="36" xfId="0" applyFont="1" applyBorder="1" applyAlignment="1">
      <alignment horizontal="center" vertical="center" wrapText="1"/>
    </xf>
    <xf numFmtId="0" fontId="34" fillId="0" borderId="64" xfId="0" applyFont="1" applyBorder="1" applyAlignment="1" applyProtection="1">
      <alignment horizontal="center" vertical="center" wrapText="1"/>
      <protection locked="0"/>
    </xf>
    <xf numFmtId="0" fontId="28" fillId="0" borderId="36" xfId="0" applyFont="1" applyBorder="1" applyAlignment="1" applyProtection="1">
      <alignment horizontal="center" vertical="center" wrapText="1"/>
      <protection locked="0"/>
    </xf>
    <xf numFmtId="0" fontId="42" fillId="3" borderId="0" xfId="1" applyFont="1" applyFill="1" applyBorder="1" applyAlignment="1" applyProtection="1">
      <alignment horizontal="left"/>
      <protection locked="0"/>
    </xf>
    <xf numFmtId="0" fontId="28" fillId="0" borderId="5" xfId="0" applyFont="1" applyBorder="1" applyAlignment="1">
      <alignment horizontal="left"/>
    </xf>
    <xf numFmtId="0" fontId="34" fillId="0" borderId="5" xfId="0" applyFont="1" applyBorder="1" applyAlignment="1" applyProtection="1">
      <alignment horizontal="center" vertical="center" wrapText="1"/>
    </xf>
    <xf numFmtId="0" fontId="36" fillId="0" borderId="5" xfId="0" applyFont="1" applyBorder="1" applyAlignment="1" applyProtection="1">
      <alignment horizontal="center" vertical="center" wrapText="1"/>
    </xf>
    <xf numFmtId="0" fontId="36" fillId="0" borderId="64" xfId="0" applyFont="1" applyBorder="1" applyAlignment="1">
      <alignment horizontal="center" vertical="center" wrapText="1"/>
    </xf>
    <xf numFmtId="0" fontId="36" fillId="0" borderId="36" xfId="0" applyFont="1" applyBorder="1" applyAlignment="1">
      <alignment horizontal="center" vertical="center" wrapText="1"/>
    </xf>
    <xf numFmtId="0" fontId="36" fillId="0" borderId="64" xfId="0" applyFont="1" applyBorder="1" applyAlignment="1" applyProtection="1">
      <alignment horizontal="center" vertical="center" wrapText="1"/>
      <protection locked="0"/>
    </xf>
    <xf numFmtId="0" fontId="25" fillId="0" borderId="36" xfId="0" applyFont="1" applyBorder="1" applyAlignment="1" applyProtection="1">
      <alignment horizontal="center" vertical="center" wrapText="1"/>
      <protection locked="0"/>
    </xf>
    <xf numFmtId="0" fontId="36" fillId="0" borderId="61" xfId="0" applyFont="1" applyBorder="1" applyAlignment="1">
      <alignment horizontal="center" vertical="center"/>
    </xf>
    <xf numFmtId="0" fontId="25" fillId="0" borderId="11" xfId="0" applyFont="1" applyBorder="1" applyAlignment="1">
      <alignment horizontal="center" vertical="center"/>
    </xf>
    <xf numFmtId="0" fontId="25" fillId="0" borderId="45" xfId="0" applyFont="1" applyBorder="1" applyAlignment="1">
      <alignment horizontal="center" vertical="center" wrapText="1"/>
    </xf>
    <xf numFmtId="0" fontId="36" fillId="0" borderId="61"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0" xfId="0" applyFont="1" applyAlignment="1">
      <alignment horizontal="center"/>
    </xf>
    <xf numFmtId="0" fontId="36" fillId="0" borderId="62" xfId="0" applyFont="1" applyBorder="1" applyAlignment="1">
      <alignment horizontal="center" vertical="center"/>
    </xf>
    <xf numFmtId="0" fontId="36" fillId="0" borderId="45" xfId="0" applyFont="1" applyBorder="1" applyAlignment="1">
      <alignment horizontal="center" vertical="center"/>
    </xf>
    <xf numFmtId="0" fontId="36" fillId="0" borderId="11" xfId="0" applyFont="1" applyBorder="1" applyAlignment="1">
      <alignment horizontal="center" vertical="center"/>
    </xf>
    <xf numFmtId="0" fontId="25" fillId="0" borderId="36" xfId="0" applyFont="1" applyBorder="1" applyAlignment="1">
      <alignment horizontal="center" vertical="center" wrapText="1"/>
    </xf>
    <xf numFmtId="0" fontId="43" fillId="0" borderId="37" xfId="0" applyFont="1" applyBorder="1" applyAlignment="1">
      <alignment horizontal="center" vertical="center"/>
    </xf>
    <xf numFmtId="0" fontId="43" fillId="0" borderId="53" xfId="0" applyFont="1" applyBorder="1" applyAlignment="1">
      <alignment horizontal="center" vertical="center"/>
    </xf>
    <xf numFmtId="0" fontId="43" fillId="0" borderId="51" xfId="0" applyFont="1" applyBorder="1" applyAlignment="1">
      <alignment horizontal="center" vertical="center"/>
    </xf>
    <xf numFmtId="0" fontId="43" fillId="0" borderId="64" xfId="0" applyFont="1" applyBorder="1" applyAlignment="1">
      <alignment horizontal="center" vertical="center" wrapText="1"/>
    </xf>
    <xf numFmtId="0" fontId="41" fillId="0" borderId="36" xfId="0" applyFont="1" applyBorder="1" applyAlignment="1">
      <alignment horizontal="center" vertical="center" wrapText="1"/>
    </xf>
    <xf numFmtId="0" fontId="36" fillId="0" borderId="37" xfId="0" applyFont="1" applyBorder="1" applyAlignment="1">
      <alignment horizontal="center" vertical="center" wrapText="1"/>
    </xf>
    <xf numFmtId="0" fontId="36" fillId="0" borderId="51" xfId="0" applyFont="1" applyBorder="1" applyAlignment="1">
      <alignment horizontal="center" vertical="center" wrapText="1"/>
    </xf>
    <xf numFmtId="0" fontId="45" fillId="0" borderId="0" xfId="0" applyFont="1" applyBorder="1" applyAlignment="1"/>
    <xf numFmtId="0" fontId="33" fillId="0" borderId="0" xfId="0" applyFont="1" applyAlignment="1"/>
    <xf numFmtId="0" fontId="47" fillId="0" borderId="21" xfId="0" applyFont="1" applyBorder="1" applyAlignment="1" applyProtection="1">
      <alignment horizontal="left"/>
      <protection locked="0"/>
    </xf>
    <xf numFmtId="0" fontId="31" fillId="0" borderId="21" xfId="0" applyFont="1" applyBorder="1" applyAlignment="1" applyProtection="1">
      <protection locked="0"/>
    </xf>
    <xf numFmtId="0" fontId="36" fillId="0" borderId="78" xfId="0" applyFont="1" applyBorder="1" applyAlignment="1">
      <alignment horizontal="center" vertical="center" wrapText="1"/>
    </xf>
    <xf numFmtId="0" fontId="36" fillId="0" borderId="57" xfId="0" applyFont="1" applyBorder="1" applyAlignment="1">
      <alignment horizontal="center" vertical="center" wrapText="1"/>
    </xf>
    <xf numFmtId="0" fontId="36" fillId="0" borderId="76" xfId="0" applyFont="1" applyBorder="1" applyAlignment="1">
      <alignment horizontal="center" vertical="center"/>
    </xf>
    <xf numFmtId="0" fontId="36" fillId="0" borderId="24" xfId="0" applyFont="1" applyBorder="1" applyAlignment="1">
      <alignment horizontal="center" vertical="center"/>
    </xf>
    <xf numFmtId="0" fontId="36" fillId="0" borderId="1" xfId="0" applyFont="1" applyBorder="1" applyAlignment="1">
      <alignment horizontal="center" vertical="center" wrapText="1"/>
    </xf>
    <xf numFmtId="0" fontId="36" fillId="0" borderId="8" xfId="0" applyFont="1" applyBorder="1" applyAlignment="1">
      <alignment horizontal="center" vertical="center" wrapText="1"/>
    </xf>
    <xf numFmtId="0" fontId="45" fillId="2" borderId="0" xfId="0" applyFont="1" applyFill="1" applyBorder="1" applyAlignment="1">
      <alignment horizontal="center"/>
    </xf>
    <xf numFmtId="0" fontId="26" fillId="2" borderId="0" xfId="0" applyFont="1" applyFill="1" applyBorder="1" applyAlignment="1">
      <alignment horizontal="center"/>
    </xf>
    <xf numFmtId="0" fontId="36" fillId="3" borderId="70" xfId="3" applyFont="1" applyFill="1" applyBorder="1" applyAlignment="1" applyProtection="1">
      <alignment horizontal="center" vertical="center" wrapText="1"/>
      <protection locked="0"/>
    </xf>
    <xf numFmtId="0" fontId="36" fillId="3" borderId="39" xfId="3" applyFont="1" applyFill="1" applyBorder="1" applyAlignment="1" applyProtection="1">
      <alignment horizontal="center" vertical="center" wrapText="1"/>
      <protection locked="0"/>
    </xf>
    <xf numFmtId="0" fontId="44" fillId="3" borderId="0" xfId="3" applyFont="1" applyFill="1" applyAlignment="1" applyProtection="1">
      <alignment horizontal="center" vertical="center" wrapText="1"/>
      <protection locked="0"/>
    </xf>
    <xf numFmtId="0" fontId="52" fillId="0" borderId="0" xfId="16" applyFont="1" applyAlignment="1" applyProtection="1">
      <alignment horizontal="center" vertical="center" wrapText="1"/>
      <protection locked="0"/>
    </xf>
    <xf numFmtId="15" fontId="25" fillId="0" borderId="0" xfId="0" applyNumberFormat="1" applyFont="1" applyAlignment="1">
      <alignment horizontal="left"/>
    </xf>
    <xf numFmtId="0" fontId="25" fillId="3" borderId="21" xfId="3" applyFont="1" applyFill="1" applyBorder="1" applyAlignment="1" applyProtection="1">
      <alignment horizontal="left"/>
      <protection locked="0"/>
    </xf>
    <xf numFmtId="49" fontId="25" fillId="3" borderId="31" xfId="3" applyNumberFormat="1" applyFont="1" applyFill="1" applyBorder="1" applyAlignment="1" applyProtection="1">
      <alignment horizontal="left"/>
      <protection locked="0"/>
    </xf>
    <xf numFmtId="0" fontId="51" fillId="3" borderId="21" xfId="4" applyFont="1" applyFill="1" applyBorder="1" applyAlignment="1" applyProtection="1">
      <alignment horizontal="left"/>
      <protection locked="0"/>
    </xf>
    <xf numFmtId="0" fontId="36" fillId="3" borderId="62" xfId="3" applyFont="1" applyFill="1" applyBorder="1" applyAlignment="1" applyProtection="1">
      <alignment horizontal="center" vertical="center" wrapText="1"/>
      <protection locked="0"/>
    </xf>
    <xf numFmtId="0" fontId="36" fillId="3" borderId="41" xfId="3" applyFont="1" applyFill="1" applyBorder="1" applyAlignment="1" applyProtection="1">
      <alignment horizontal="center" vertical="center" wrapText="1"/>
      <protection locked="0"/>
    </xf>
    <xf numFmtId="0" fontId="36" fillId="3" borderId="76" xfId="3" applyFont="1" applyFill="1" applyBorder="1" applyAlignment="1" applyProtection="1">
      <alignment horizontal="center" vertical="center"/>
      <protection locked="0"/>
    </xf>
    <xf numFmtId="0" fontId="36" fillId="3" borderId="63" xfId="3" applyFont="1" applyFill="1" applyBorder="1" applyAlignment="1" applyProtection="1">
      <alignment horizontal="center" vertical="center"/>
      <protection locked="0"/>
    </xf>
    <xf numFmtId="0" fontId="36" fillId="3" borderId="20" xfId="3" applyFont="1" applyFill="1" applyBorder="1" applyAlignment="1" applyProtection="1">
      <alignment horizontal="center" vertical="center"/>
      <protection locked="0"/>
    </xf>
    <xf numFmtId="0" fontId="36" fillId="3" borderId="27" xfId="3" applyFont="1" applyFill="1" applyBorder="1" applyAlignment="1" applyProtection="1">
      <alignment horizontal="center" vertical="center"/>
      <protection locked="0"/>
    </xf>
    <xf numFmtId="0" fontId="36" fillId="3" borderId="76" xfId="3" applyFont="1" applyFill="1" applyBorder="1" applyAlignment="1" applyProtection="1">
      <alignment horizontal="center" vertical="center" wrapText="1"/>
      <protection locked="0"/>
    </xf>
    <xf numFmtId="0" fontId="36" fillId="3" borderId="63" xfId="3" applyFont="1" applyFill="1" applyBorder="1" applyAlignment="1" applyProtection="1">
      <alignment horizontal="center" vertical="center" wrapText="1"/>
      <protection locked="0"/>
    </xf>
    <xf numFmtId="0" fontId="36" fillId="3" borderId="20" xfId="3" applyFont="1" applyFill="1" applyBorder="1" applyAlignment="1" applyProtection="1">
      <alignment horizontal="center" vertical="center" wrapText="1"/>
      <protection locked="0"/>
    </xf>
    <xf numFmtId="0" fontId="36" fillId="3" borderId="27" xfId="3" applyFont="1" applyFill="1" applyBorder="1" applyAlignment="1" applyProtection="1">
      <alignment horizontal="center" vertical="center" wrapText="1"/>
      <protection locked="0"/>
    </xf>
    <xf numFmtId="0" fontId="25" fillId="3" borderId="79" xfId="3" applyFont="1" applyFill="1" applyBorder="1" applyAlignment="1" applyProtection="1">
      <alignment horizontal="center" vertical="center"/>
      <protection locked="0"/>
    </xf>
    <xf numFmtId="0" fontId="25" fillId="3" borderId="72" xfId="3" applyFont="1" applyFill="1" applyBorder="1" applyAlignment="1" applyProtection="1">
      <alignment horizontal="center" vertical="center"/>
      <protection locked="0"/>
    </xf>
    <xf numFmtId="0" fontId="25" fillId="3" borderId="45" xfId="3" applyFont="1" applyFill="1" applyBorder="1" applyAlignment="1" applyProtection="1">
      <alignment horizontal="center" vertical="center"/>
      <protection locked="0"/>
    </xf>
    <xf numFmtId="0" fontId="25" fillId="3" borderId="52" xfId="3" applyFont="1" applyFill="1" applyBorder="1" applyAlignment="1" applyProtection="1">
      <alignment horizontal="center" vertical="center"/>
      <protection locked="0"/>
    </xf>
    <xf numFmtId="0" fontId="25" fillId="3" borderId="47" xfId="3" applyFont="1" applyFill="1" applyBorder="1" applyAlignment="1" applyProtection="1">
      <alignment horizontal="center" vertical="center"/>
      <protection locked="0"/>
    </xf>
    <xf numFmtId="4" fontId="25" fillId="3" borderId="52" xfId="3" applyNumberFormat="1" applyFont="1" applyFill="1" applyBorder="1" applyAlignment="1" applyProtection="1">
      <alignment horizontal="right" vertical="center"/>
      <protection locked="0"/>
    </xf>
    <xf numFmtId="4" fontId="25" fillId="3" borderId="47" xfId="3" applyNumberFormat="1" applyFont="1" applyFill="1" applyBorder="1" applyAlignment="1" applyProtection="1">
      <alignment horizontal="right" vertical="center"/>
      <protection locked="0"/>
    </xf>
    <xf numFmtId="168" fontId="25" fillId="3" borderId="52" xfId="3" applyNumberFormat="1" applyFont="1" applyFill="1" applyBorder="1" applyAlignment="1" applyProtection="1">
      <alignment horizontal="center" vertical="center"/>
      <protection locked="0"/>
    </xf>
    <xf numFmtId="168" fontId="25" fillId="3" borderId="47" xfId="3" applyNumberFormat="1" applyFont="1" applyFill="1" applyBorder="1" applyAlignment="1" applyProtection="1">
      <alignment horizontal="center" vertical="center"/>
      <protection locked="0"/>
    </xf>
    <xf numFmtId="0" fontId="25" fillId="3" borderId="14" xfId="3" applyFont="1" applyFill="1" applyBorder="1" applyAlignment="1" applyProtection="1">
      <alignment horizontal="center" vertical="center"/>
      <protection locked="0"/>
    </xf>
    <xf numFmtId="0" fontId="25" fillId="3" borderId="48" xfId="3" applyFont="1" applyFill="1" applyBorder="1" applyAlignment="1" applyProtection="1">
      <alignment horizontal="center" vertical="center"/>
      <protection locked="0"/>
    </xf>
    <xf numFmtId="4" fontId="25" fillId="3" borderId="14" xfId="3" applyNumberFormat="1" applyFont="1" applyFill="1" applyBorder="1" applyAlignment="1" applyProtection="1">
      <alignment horizontal="right" vertical="center"/>
      <protection locked="0"/>
    </xf>
    <xf numFmtId="4" fontId="25" fillId="3" borderId="48" xfId="3" applyNumberFormat="1" applyFont="1" applyFill="1" applyBorder="1" applyAlignment="1" applyProtection="1">
      <alignment horizontal="right" vertical="center"/>
      <protection locked="0"/>
    </xf>
    <xf numFmtId="168" fontId="25" fillId="3" borderId="14" xfId="3" applyNumberFormat="1" applyFont="1" applyFill="1" applyBorder="1" applyAlignment="1" applyProtection="1">
      <alignment horizontal="center" vertical="center"/>
      <protection locked="0"/>
    </xf>
    <xf numFmtId="168" fontId="25" fillId="3" borderId="48" xfId="3" applyNumberFormat="1" applyFont="1" applyFill="1" applyBorder="1" applyAlignment="1" applyProtection="1">
      <alignment horizontal="center" vertical="center"/>
      <protection locked="0"/>
    </xf>
    <xf numFmtId="4" fontId="36" fillId="3" borderId="64" xfId="3" applyNumberFormat="1" applyFont="1" applyFill="1" applyBorder="1" applyAlignment="1" applyProtection="1">
      <alignment vertical="center"/>
      <protection hidden="1"/>
    </xf>
    <xf numFmtId="4" fontId="36" fillId="3" borderId="36" xfId="3" applyNumberFormat="1" applyFont="1" applyFill="1" applyBorder="1" applyAlignment="1" applyProtection="1">
      <alignment vertical="center"/>
      <protection hidden="1"/>
    </xf>
    <xf numFmtId="4" fontId="36" fillId="3" borderId="74" xfId="3" applyNumberFormat="1" applyFont="1" applyFill="1" applyBorder="1" applyAlignment="1" applyProtection="1">
      <alignment horizontal="right" vertical="center"/>
      <protection locked="0"/>
    </xf>
    <xf numFmtId="4" fontId="36" fillId="3" borderId="18" xfId="3" applyNumberFormat="1" applyFont="1" applyFill="1" applyBorder="1" applyAlignment="1" applyProtection="1">
      <alignment horizontal="right" vertical="center"/>
      <protection locked="0"/>
    </xf>
    <xf numFmtId="4" fontId="36" fillId="3" borderId="3" xfId="3" applyNumberFormat="1" applyFont="1" applyFill="1" applyBorder="1" applyAlignment="1" applyProtection="1">
      <alignment horizontal="center" vertical="center"/>
      <protection locked="0"/>
    </xf>
    <xf numFmtId="4" fontId="36" fillId="3" borderId="5" xfId="3" applyNumberFormat="1" applyFont="1" applyFill="1" applyBorder="1" applyAlignment="1" applyProtection="1">
      <alignment horizontal="center" vertical="center"/>
      <protection locked="0"/>
    </xf>
    <xf numFmtId="0" fontId="44" fillId="3" borderId="0" xfId="3" applyFont="1" applyFill="1" applyBorder="1" applyAlignment="1" applyProtection="1">
      <alignment horizontal="center" vertical="center" wrapText="1"/>
      <protection locked="0"/>
    </xf>
    <xf numFmtId="0" fontId="52" fillId="0" borderId="0" xfId="5" applyFont="1" applyAlignment="1" applyProtection="1">
      <alignment horizontal="center" vertical="center" wrapText="1"/>
      <protection locked="0"/>
    </xf>
    <xf numFmtId="15" fontId="25" fillId="0" borderId="0" xfId="0" applyNumberFormat="1" applyFont="1" applyBorder="1" applyAlignment="1" applyProtection="1">
      <alignment horizontal="left"/>
      <protection locked="0"/>
    </xf>
    <xf numFmtId="0" fontId="43" fillId="0" borderId="76" xfId="0" applyFont="1" applyBorder="1" applyAlignment="1">
      <alignment horizontal="center" vertical="center" wrapText="1"/>
    </xf>
    <xf numFmtId="0" fontId="41" fillId="0" borderId="24" xfId="0" applyFont="1" applyBorder="1" applyAlignment="1">
      <alignment horizontal="center" vertical="center" wrapText="1"/>
    </xf>
    <xf numFmtId="0" fontId="43" fillId="0" borderId="62" xfId="0" applyFont="1" applyBorder="1" applyAlignment="1">
      <alignment horizontal="center" vertical="center" wrapText="1"/>
    </xf>
    <xf numFmtId="0" fontId="41" fillId="0" borderId="45" xfId="0" applyFont="1" applyBorder="1" applyAlignment="1">
      <alignment horizontal="center" vertical="center" wrapText="1"/>
    </xf>
    <xf numFmtId="0" fontId="43" fillId="0" borderId="2" xfId="0" applyFont="1" applyBorder="1" applyAlignment="1">
      <alignment horizontal="center" vertical="center" wrapText="1"/>
    </xf>
    <xf numFmtId="0" fontId="41" fillId="0" borderId="9" xfId="0" applyFont="1" applyBorder="1" applyAlignment="1">
      <alignment horizontal="center" vertical="center" wrapText="1"/>
    </xf>
    <xf numFmtId="0" fontId="43" fillId="0" borderId="70" xfId="0" applyFont="1" applyBorder="1" applyAlignment="1">
      <alignment horizontal="center" vertical="center" wrapText="1"/>
    </xf>
    <xf numFmtId="0" fontId="41" fillId="0" borderId="13" xfId="0" applyFont="1" applyBorder="1" applyAlignment="1">
      <alignment horizontal="center" vertical="center" wrapText="1"/>
    </xf>
    <xf numFmtId="0" fontId="43" fillId="0" borderId="61" xfId="0" applyFont="1" applyBorder="1" applyAlignment="1">
      <alignment horizontal="center" vertical="center" wrapText="1"/>
    </xf>
    <xf numFmtId="0" fontId="41" fillId="0" borderId="11" xfId="0" applyFont="1" applyBorder="1" applyAlignment="1">
      <alignment horizontal="center" vertical="center" wrapText="1"/>
    </xf>
    <xf numFmtId="0" fontId="43" fillId="0" borderId="26" xfId="0" applyFont="1" applyBorder="1" applyAlignment="1">
      <alignment horizontal="center" vertical="center"/>
    </xf>
    <xf numFmtId="0" fontId="41" fillId="0" borderId="16" xfId="0" applyFont="1" applyBorder="1" applyAlignment="1">
      <alignment horizontal="center" vertical="center"/>
    </xf>
    <xf numFmtId="15" fontId="28" fillId="0" borderId="0" xfId="0" applyNumberFormat="1" applyFont="1" applyBorder="1" applyAlignment="1">
      <alignment horizontal="left"/>
    </xf>
    <xf numFmtId="0" fontId="28" fillId="3" borderId="81" xfId="0" applyFont="1" applyFill="1" applyBorder="1" applyAlignment="1" applyProtection="1">
      <alignment horizontal="center" vertical="center"/>
      <protection locked="0"/>
    </xf>
    <xf numFmtId="0" fontId="25" fillId="0" borderId="73" xfId="0" applyFont="1" applyBorder="1" applyAlignment="1">
      <alignment horizontal="center" vertical="center"/>
    </xf>
    <xf numFmtId="0" fontId="25" fillId="0" borderId="22" xfId="0" applyFont="1" applyBorder="1" applyAlignment="1">
      <alignment horizontal="center" vertical="center"/>
    </xf>
    <xf numFmtId="0" fontId="44" fillId="3" borderId="0" xfId="0" applyFont="1" applyFill="1" applyBorder="1" applyAlignment="1" applyProtection="1">
      <alignment horizontal="center"/>
      <protection locked="0"/>
    </xf>
    <xf numFmtId="0" fontId="29" fillId="3" borderId="21" xfId="0" applyFont="1" applyFill="1" applyBorder="1" applyAlignment="1" applyProtection="1">
      <alignment horizontal="left"/>
      <protection locked="0"/>
    </xf>
    <xf numFmtId="0" fontId="28" fillId="3" borderId="21" xfId="0" applyFont="1" applyFill="1" applyBorder="1" applyAlignment="1" applyProtection="1">
      <protection locked="0"/>
    </xf>
    <xf numFmtId="0" fontId="28" fillId="0" borderId="81" xfId="0" applyFont="1" applyBorder="1" applyAlignment="1" applyProtection="1">
      <alignment horizontal="center" vertical="center"/>
      <protection locked="0"/>
    </xf>
    <xf numFmtId="0" fontId="25" fillId="0" borderId="73" xfId="0" applyFont="1" applyBorder="1" applyAlignment="1">
      <alignment horizontal="center"/>
    </xf>
    <xf numFmtId="0" fontId="25" fillId="0" borderId="22" xfId="0" applyFont="1" applyBorder="1" applyAlignment="1">
      <alignment horizontal="center"/>
    </xf>
    <xf numFmtId="0" fontId="26" fillId="3" borderId="0" xfId="0" applyFont="1" applyFill="1" applyBorder="1" applyAlignment="1" applyProtection="1">
      <alignment horizontal="center"/>
      <protection locked="0"/>
    </xf>
    <xf numFmtId="0" fontId="28" fillId="3" borderId="21" xfId="0" applyFont="1" applyFill="1" applyBorder="1" applyAlignment="1"/>
    <xf numFmtId="0" fontId="28" fillId="3" borderId="0" xfId="0" applyFont="1" applyFill="1" applyBorder="1" applyAlignment="1">
      <alignment horizontal="left" vertical="top"/>
    </xf>
    <xf numFmtId="0" fontId="21" fillId="3" borderId="2" xfId="0" applyFont="1" applyFill="1" applyBorder="1" applyAlignment="1">
      <alignment horizontal="center"/>
    </xf>
    <xf numFmtId="0" fontId="28" fillId="3" borderId="21" xfId="0" applyFont="1" applyFill="1" applyBorder="1"/>
    <xf numFmtId="0" fontId="28" fillId="3" borderId="0" xfId="3" applyFont="1" applyFill="1" applyBorder="1" applyAlignment="1">
      <alignment horizontal="left" wrapText="1"/>
    </xf>
    <xf numFmtId="0" fontId="34" fillId="3" borderId="2" xfId="0" applyFont="1" applyFill="1" applyBorder="1" applyAlignment="1">
      <alignment horizontal="center"/>
    </xf>
    <xf numFmtId="0" fontId="28" fillId="3" borderId="0" xfId="0" applyFont="1" applyFill="1" applyBorder="1" applyAlignment="1">
      <alignment horizontal="left" vertical="top" wrapText="1"/>
    </xf>
    <xf numFmtId="0" fontId="1" fillId="3" borderId="0" xfId="2" applyFont="1" applyFill="1" applyBorder="1" applyAlignment="1" applyProtection="1">
      <alignment vertical="center"/>
      <protection locked="0"/>
    </xf>
  </cellXfs>
  <cellStyles count="18">
    <cellStyle name="Hyperlink" xfId="1" builtinId="8"/>
    <cellStyle name="Hyperlink 2" xfId="4" xr:uid="{00000000-0005-0000-0000-000001000000}"/>
    <cellStyle name="Hyperlink 2 2" xfId="9" xr:uid="{00000000-0005-0000-0000-000002000000}"/>
    <cellStyle name="Hyperlink 2 3" xfId="8" xr:uid="{00000000-0005-0000-0000-000003000000}"/>
    <cellStyle name="Normal" xfId="0" builtinId="0"/>
    <cellStyle name="Normal 2" xfId="3" xr:uid="{00000000-0005-0000-0000-000005000000}"/>
    <cellStyle name="Normal 2 2" xfId="11" xr:uid="{00000000-0005-0000-0000-000006000000}"/>
    <cellStyle name="Normal 2 3" xfId="12" xr:uid="{00000000-0005-0000-0000-000007000000}"/>
    <cellStyle name="Normal 3" xfId="2" xr:uid="{00000000-0005-0000-0000-000008000000}"/>
    <cellStyle name="Normal 3 2" xfId="10" xr:uid="{00000000-0005-0000-0000-000009000000}"/>
    <cellStyle name="Normal 3 3" xfId="7" xr:uid="{00000000-0005-0000-0000-00000A000000}"/>
    <cellStyle name="Normal 3 4" xfId="13" xr:uid="{00000000-0005-0000-0000-00000B000000}"/>
    <cellStyle name="Normal 3 5" xfId="17" xr:uid="{00000000-0005-0000-0000-00000C000000}"/>
    <cellStyle name="Normal 4" xfId="5" xr:uid="{00000000-0005-0000-0000-00000D000000}"/>
    <cellStyle name="Normal 4 2" xfId="14" xr:uid="{00000000-0005-0000-0000-00000E000000}"/>
    <cellStyle name="Normal 4 3" xfId="16" xr:uid="{00000000-0005-0000-0000-00000F000000}"/>
    <cellStyle name="Normal 5" xfId="6" xr:uid="{00000000-0005-0000-0000-000010000000}"/>
    <cellStyle name="Normal 5 2" xfId="15" xr:uid="{00000000-0005-0000-0000-00001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247650</xdr:colOff>
      <xdr:row>25</xdr:row>
      <xdr:rowOff>47625</xdr:rowOff>
    </xdr:from>
    <xdr:to>
      <xdr:col>2</xdr:col>
      <xdr:colOff>400050</xdr:colOff>
      <xdr:row>26</xdr:row>
      <xdr:rowOff>9525</xdr:rowOff>
    </xdr:to>
    <xdr:sp macro="" textlink="">
      <xdr:nvSpPr>
        <xdr:cNvPr id="3140" name="Rectangle 68">
          <a:extLst>
            <a:ext uri="{FF2B5EF4-FFF2-40B4-BE49-F238E27FC236}">
              <a16:creationId xmlns:a16="http://schemas.microsoft.com/office/drawing/2014/main" id="{00000000-0008-0000-0000-0000440C0000}"/>
            </a:ext>
          </a:extLst>
        </xdr:cNvPr>
        <xdr:cNvSpPr>
          <a:spLocks noChangeArrowheads="1"/>
        </xdr:cNvSpPr>
      </xdr:nvSpPr>
      <xdr:spPr bwMode="auto">
        <a:xfrm>
          <a:off x="1571625" y="5486400"/>
          <a:ext cx="152400" cy="161925"/>
        </a:xfrm>
        <a:prstGeom prst="rect">
          <a:avLst/>
        </a:prstGeom>
        <a:solidFill>
          <a:srgbClr val="FFFFFF"/>
        </a:solidFill>
        <a:ln w="19050">
          <a:solidFill>
            <a:srgbClr val="000000"/>
          </a:solidFill>
          <a:miter lim="800000"/>
          <a:headEnd/>
          <a:tailEnd/>
        </a:ln>
      </xdr:spPr>
    </xdr:sp>
    <xdr:clientData/>
  </xdr:twoCellAnchor>
  <xdr:twoCellAnchor editAs="oneCell">
    <xdr:from>
      <xdr:col>9</xdr:col>
      <xdr:colOff>104775</xdr:colOff>
      <xdr:row>2</xdr:row>
      <xdr:rowOff>152400</xdr:rowOff>
    </xdr:from>
    <xdr:to>
      <xdr:col>12</xdr:col>
      <xdr:colOff>91440</xdr:colOff>
      <xdr:row>5</xdr:row>
      <xdr:rowOff>60325</xdr:rowOff>
    </xdr:to>
    <xdr:pic>
      <xdr:nvPicPr>
        <xdr:cNvPr id="4" name="Picture 3">
          <a:extLst>
            <a:ext uri="{FF2B5EF4-FFF2-40B4-BE49-F238E27FC236}">
              <a16:creationId xmlns:a16="http://schemas.microsoft.com/office/drawing/2014/main" id="{1409F527-C171-4FF6-BF74-7278E04F73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48500" y="504825"/>
          <a:ext cx="2863215" cy="4603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2</xdr:col>
      <xdr:colOff>561975</xdr:colOff>
      <xdr:row>23</xdr:row>
      <xdr:rowOff>190500</xdr:rowOff>
    </xdr:from>
    <xdr:to>
      <xdr:col>2</xdr:col>
      <xdr:colOff>819150</xdr:colOff>
      <xdr:row>24</xdr:row>
      <xdr:rowOff>171450</xdr:rowOff>
    </xdr:to>
    <xdr:sp macro="" textlink="">
      <xdr:nvSpPr>
        <xdr:cNvPr id="2" name="Rectangle 1">
          <a:extLst>
            <a:ext uri="{FF2B5EF4-FFF2-40B4-BE49-F238E27FC236}">
              <a16:creationId xmlns:a16="http://schemas.microsoft.com/office/drawing/2014/main" id="{00000000-0008-0000-0B00-000002000000}"/>
            </a:ext>
          </a:extLst>
        </xdr:cNvPr>
        <xdr:cNvSpPr>
          <a:spLocks noChangeArrowheads="1"/>
        </xdr:cNvSpPr>
      </xdr:nvSpPr>
      <xdr:spPr bwMode="auto">
        <a:xfrm>
          <a:off x="1619250" y="5438775"/>
          <a:ext cx="152400" cy="180975"/>
        </a:xfrm>
        <a:prstGeom prst="rect">
          <a:avLst/>
        </a:prstGeom>
        <a:solidFill>
          <a:srgbClr val="FFFFFF"/>
        </a:solidFill>
        <a:ln w="31750">
          <a:solidFill>
            <a:srgbClr val="000000"/>
          </a:solidFill>
          <a:miter lim="800000"/>
          <a:headEnd/>
          <a:tailEnd/>
        </a:ln>
      </xdr:spPr>
    </xdr:sp>
    <xdr:clientData/>
  </xdr:twoCellAnchor>
  <xdr:twoCellAnchor>
    <xdr:from>
      <xdr:col>2</xdr:col>
      <xdr:colOff>561975</xdr:colOff>
      <xdr:row>23</xdr:row>
      <xdr:rowOff>190500</xdr:rowOff>
    </xdr:from>
    <xdr:to>
      <xdr:col>2</xdr:col>
      <xdr:colOff>819150</xdr:colOff>
      <xdr:row>24</xdr:row>
      <xdr:rowOff>171450</xdr:rowOff>
    </xdr:to>
    <xdr:sp macro="" textlink="">
      <xdr:nvSpPr>
        <xdr:cNvPr id="3" name="Rectangle 3">
          <a:extLst>
            <a:ext uri="{FF2B5EF4-FFF2-40B4-BE49-F238E27FC236}">
              <a16:creationId xmlns:a16="http://schemas.microsoft.com/office/drawing/2014/main" id="{00000000-0008-0000-0B00-000003000000}"/>
            </a:ext>
          </a:extLst>
        </xdr:cNvPr>
        <xdr:cNvSpPr>
          <a:spLocks noChangeArrowheads="1"/>
        </xdr:cNvSpPr>
      </xdr:nvSpPr>
      <xdr:spPr bwMode="auto">
        <a:xfrm>
          <a:off x="1619250" y="5438775"/>
          <a:ext cx="152400" cy="180975"/>
        </a:xfrm>
        <a:prstGeom prst="rect">
          <a:avLst/>
        </a:prstGeom>
        <a:solidFill>
          <a:srgbClr val="FFFFFF"/>
        </a:solidFill>
        <a:ln w="31750">
          <a:solidFill>
            <a:srgbClr val="000000"/>
          </a:solidFill>
          <a:miter lim="800000"/>
          <a:headEnd/>
          <a:tailEnd/>
        </a:ln>
      </xdr:spPr>
    </xdr:sp>
    <xdr:clientData/>
  </xdr:twoCellAnchor>
  <xdr:twoCellAnchor>
    <xdr:from>
      <xdr:col>2</xdr:col>
      <xdr:colOff>561975</xdr:colOff>
      <xdr:row>23</xdr:row>
      <xdr:rowOff>190500</xdr:rowOff>
    </xdr:from>
    <xdr:to>
      <xdr:col>2</xdr:col>
      <xdr:colOff>819150</xdr:colOff>
      <xdr:row>24</xdr:row>
      <xdr:rowOff>171450</xdr:rowOff>
    </xdr:to>
    <xdr:sp macro="" textlink="">
      <xdr:nvSpPr>
        <xdr:cNvPr id="4" name="Rectangle 5">
          <a:extLst>
            <a:ext uri="{FF2B5EF4-FFF2-40B4-BE49-F238E27FC236}">
              <a16:creationId xmlns:a16="http://schemas.microsoft.com/office/drawing/2014/main" id="{00000000-0008-0000-0B00-000004000000}"/>
            </a:ext>
          </a:extLst>
        </xdr:cNvPr>
        <xdr:cNvSpPr>
          <a:spLocks noChangeArrowheads="1"/>
        </xdr:cNvSpPr>
      </xdr:nvSpPr>
      <xdr:spPr bwMode="auto">
        <a:xfrm>
          <a:off x="1619250" y="5438775"/>
          <a:ext cx="152400" cy="180975"/>
        </a:xfrm>
        <a:prstGeom prst="rect">
          <a:avLst/>
        </a:prstGeom>
        <a:solidFill>
          <a:srgbClr val="FFFFFF"/>
        </a:solidFill>
        <a:ln w="31750">
          <a:solidFill>
            <a:srgbClr val="000000"/>
          </a:solidFill>
          <a:miter lim="800000"/>
          <a:headEnd/>
          <a:tailEnd/>
        </a:ln>
      </xdr:spPr>
    </xdr:sp>
    <xdr:clientData/>
  </xdr:twoCellAnchor>
  <xdr:twoCellAnchor>
    <xdr:from>
      <xdr:col>2</xdr:col>
      <xdr:colOff>561975</xdr:colOff>
      <xdr:row>23</xdr:row>
      <xdr:rowOff>190500</xdr:rowOff>
    </xdr:from>
    <xdr:to>
      <xdr:col>2</xdr:col>
      <xdr:colOff>819150</xdr:colOff>
      <xdr:row>24</xdr:row>
      <xdr:rowOff>171450</xdr:rowOff>
    </xdr:to>
    <xdr:sp macro="" textlink="">
      <xdr:nvSpPr>
        <xdr:cNvPr id="6" name="Rectangle 1">
          <a:extLst>
            <a:ext uri="{FF2B5EF4-FFF2-40B4-BE49-F238E27FC236}">
              <a16:creationId xmlns:a16="http://schemas.microsoft.com/office/drawing/2014/main" id="{00000000-0008-0000-0B00-000006000000}"/>
            </a:ext>
          </a:extLst>
        </xdr:cNvPr>
        <xdr:cNvSpPr>
          <a:spLocks noChangeArrowheads="1"/>
        </xdr:cNvSpPr>
      </xdr:nvSpPr>
      <xdr:spPr bwMode="auto">
        <a:xfrm>
          <a:off x="1619250" y="5438775"/>
          <a:ext cx="152400" cy="180975"/>
        </a:xfrm>
        <a:prstGeom prst="rect">
          <a:avLst/>
        </a:prstGeom>
        <a:solidFill>
          <a:srgbClr val="FFFFFF"/>
        </a:solidFill>
        <a:ln w="31750">
          <a:solidFill>
            <a:srgbClr val="000000"/>
          </a:solidFill>
          <a:miter lim="800000"/>
          <a:headEnd/>
          <a:tailEnd/>
        </a:ln>
      </xdr:spPr>
    </xdr:sp>
    <xdr:clientData/>
  </xdr:twoCellAnchor>
  <xdr:twoCellAnchor>
    <xdr:from>
      <xdr:col>2</xdr:col>
      <xdr:colOff>561975</xdr:colOff>
      <xdr:row>23</xdr:row>
      <xdr:rowOff>190500</xdr:rowOff>
    </xdr:from>
    <xdr:to>
      <xdr:col>2</xdr:col>
      <xdr:colOff>819150</xdr:colOff>
      <xdr:row>24</xdr:row>
      <xdr:rowOff>171450</xdr:rowOff>
    </xdr:to>
    <xdr:sp macro="" textlink="">
      <xdr:nvSpPr>
        <xdr:cNvPr id="7" name="Rectangle 3">
          <a:extLst>
            <a:ext uri="{FF2B5EF4-FFF2-40B4-BE49-F238E27FC236}">
              <a16:creationId xmlns:a16="http://schemas.microsoft.com/office/drawing/2014/main" id="{00000000-0008-0000-0B00-000007000000}"/>
            </a:ext>
          </a:extLst>
        </xdr:cNvPr>
        <xdr:cNvSpPr>
          <a:spLocks noChangeArrowheads="1"/>
        </xdr:cNvSpPr>
      </xdr:nvSpPr>
      <xdr:spPr bwMode="auto">
        <a:xfrm>
          <a:off x="1619250" y="5438775"/>
          <a:ext cx="152400" cy="180975"/>
        </a:xfrm>
        <a:prstGeom prst="rect">
          <a:avLst/>
        </a:prstGeom>
        <a:solidFill>
          <a:srgbClr val="FFFFFF"/>
        </a:solidFill>
        <a:ln w="31750">
          <a:solidFill>
            <a:srgbClr val="000000"/>
          </a:solidFill>
          <a:miter lim="800000"/>
          <a:headEnd/>
          <a:tailEnd/>
        </a:ln>
      </xdr:spPr>
    </xdr:sp>
    <xdr:clientData/>
  </xdr:twoCellAnchor>
  <xdr:twoCellAnchor>
    <xdr:from>
      <xdr:col>2</xdr:col>
      <xdr:colOff>561975</xdr:colOff>
      <xdr:row>23</xdr:row>
      <xdr:rowOff>190500</xdr:rowOff>
    </xdr:from>
    <xdr:to>
      <xdr:col>2</xdr:col>
      <xdr:colOff>819150</xdr:colOff>
      <xdr:row>24</xdr:row>
      <xdr:rowOff>171450</xdr:rowOff>
    </xdr:to>
    <xdr:sp macro="" textlink="">
      <xdr:nvSpPr>
        <xdr:cNvPr id="8" name="Rectangle 5">
          <a:extLst>
            <a:ext uri="{FF2B5EF4-FFF2-40B4-BE49-F238E27FC236}">
              <a16:creationId xmlns:a16="http://schemas.microsoft.com/office/drawing/2014/main" id="{00000000-0008-0000-0B00-000008000000}"/>
            </a:ext>
          </a:extLst>
        </xdr:cNvPr>
        <xdr:cNvSpPr>
          <a:spLocks noChangeArrowheads="1"/>
        </xdr:cNvSpPr>
      </xdr:nvSpPr>
      <xdr:spPr bwMode="auto">
        <a:xfrm>
          <a:off x="1619250" y="5438775"/>
          <a:ext cx="152400" cy="180975"/>
        </a:xfrm>
        <a:prstGeom prst="rect">
          <a:avLst/>
        </a:prstGeom>
        <a:solidFill>
          <a:srgbClr val="FFFFFF"/>
        </a:solidFill>
        <a:ln w="31750">
          <a:solidFill>
            <a:srgbClr val="000000"/>
          </a:solidFill>
          <a:miter lim="800000"/>
          <a:headEnd/>
          <a:tailEnd/>
        </a:ln>
      </xdr:spPr>
    </xdr:sp>
    <xdr:clientData/>
  </xdr:twoCellAnchor>
  <xdr:twoCellAnchor>
    <xdr:from>
      <xdr:col>2</xdr:col>
      <xdr:colOff>561975</xdr:colOff>
      <xdr:row>23</xdr:row>
      <xdr:rowOff>190500</xdr:rowOff>
    </xdr:from>
    <xdr:to>
      <xdr:col>2</xdr:col>
      <xdr:colOff>819150</xdr:colOff>
      <xdr:row>24</xdr:row>
      <xdr:rowOff>171450</xdr:rowOff>
    </xdr:to>
    <xdr:sp macro="" textlink="">
      <xdr:nvSpPr>
        <xdr:cNvPr id="9" name="Rectangle 7">
          <a:extLst>
            <a:ext uri="{FF2B5EF4-FFF2-40B4-BE49-F238E27FC236}">
              <a16:creationId xmlns:a16="http://schemas.microsoft.com/office/drawing/2014/main" id="{00000000-0008-0000-0B00-000009000000}"/>
            </a:ext>
          </a:extLst>
        </xdr:cNvPr>
        <xdr:cNvSpPr>
          <a:spLocks noChangeArrowheads="1"/>
        </xdr:cNvSpPr>
      </xdr:nvSpPr>
      <xdr:spPr bwMode="auto">
        <a:xfrm>
          <a:off x="1619250" y="5438775"/>
          <a:ext cx="152400" cy="180975"/>
        </a:xfrm>
        <a:prstGeom prst="rect">
          <a:avLst/>
        </a:prstGeom>
        <a:solidFill>
          <a:srgbClr val="FFFFFF"/>
        </a:solidFill>
        <a:ln w="31750">
          <a:solidFill>
            <a:srgbClr val="000000"/>
          </a:solidFill>
          <a:miter lim="800000"/>
          <a:headEnd/>
          <a:tailEnd/>
        </a:ln>
      </xdr:spPr>
    </xdr:sp>
    <xdr:clientData/>
  </xdr:twoCellAnchor>
  <xdr:twoCellAnchor editAs="oneCell">
    <xdr:from>
      <xdr:col>9</xdr:col>
      <xdr:colOff>333375</xdr:colOff>
      <xdr:row>4</xdr:row>
      <xdr:rowOff>57150</xdr:rowOff>
    </xdr:from>
    <xdr:to>
      <xdr:col>13</xdr:col>
      <xdr:colOff>24765</xdr:colOff>
      <xdr:row>6</xdr:row>
      <xdr:rowOff>155575</xdr:rowOff>
    </xdr:to>
    <xdr:pic>
      <xdr:nvPicPr>
        <xdr:cNvPr id="10" name="Picture 9">
          <a:extLst>
            <a:ext uri="{FF2B5EF4-FFF2-40B4-BE49-F238E27FC236}">
              <a16:creationId xmlns:a16="http://schemas.microsoft.com/office/drawing/2014/main" id="{7CAA2071-2AAC-4BA4-ACB9-EE2F3467F4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39025" y="733425"/>
          <a:ext cx="2815590" cy="4603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2</xdr:col>
      <xdr:colOff>542925</xdr:colOff>
      <xdr:row>24</xdr:row>
      <xdr:rowOff>152400</xdr:rowOff>
    </xdr:from>
    <xdr:to>
      <xdr:col>3</xdr:col>
      <xdr:colOff>152400</xdr:colOff>
      <xdr:row>25</xdr:row>
      <xdr:rowOff>171450</xdr:rowOff>
    </xdr:to>
    <xdr:sp macro="" textlink="">
      <xdr:nvSpPr>
        <xdr:cNvPr id="21505" name="Rectangle 1">
          <a:extLst>
            <a:ext uri="{FF2B5EF4-FFF2-40B4-BE49-F238E27FC236}">
              <a16:creationId xmlns:a16="http://schemas.microsoft.com/office/drawing/2014/main" id="{00000000-0008-0000-0C00-000001540000}"/>
            </a:ext>
          </a:extLst>
        </xdr:cNvPr>
        <xdr:cNvSpPr>
          <a:spLocks noChangeArrowheads="1"/>
        </xdr:cNvSpPr>
      </xdr:nvSpPr>
      <xdr:spPr bwMode="auto">
        <a:xfrm>
          <a:off x="1143000" y="5095875"/>
          <a:ext cx="152400" cy="190500"/>
        </a:xfrm>
        <a:prstGeom prst="rect">
          <a:avLst/>
        </a:prstGeom>
        <a:solidFill>
          <a:srgbClr val="FFFFFF"/>
        </a:solidFill>
        <a:ln w="19050">
          <a:solidFill>
            <a:srgbClr val="000000"/>
          </a:solidFill>
          <a:miter lim="800000"/>
          <a:headEnd/>
          <a:tailEnd/>
        </a:ln>
      </xdr:spPr>
    </xdr:sp>
    <xdr:clientData/>
  </xdr:twoCellAnchor>
  <xdr:twoCellAnchor>
    <xdr:from>
      <xdr:col>2</xdr:col>
      <xdr:colOff>542925</xdr:colOff>
      <xdr:row>24</xdr:row>
      <xdr:rowOff>152400</xdr:rowOff>
    </xdr:from>
    <xdr:to>
      <xdr:col>3</xdr:col>
      <xdr:colOff>152400</xdr:colOff>
      <xdr:row>25</xdr:row>
      <xdr:rowOff>171450</xdr:rowOff>
    </xdr:to>
    <xdr:sp macro="" textlink="">
      <xdr:nvSpPr>
        <xdr:cNvPr id="21524" name="Rectangle 20">
          <a:extLst>
            <a:ext uri="{FF2B5EF4-FFF2-40B4-BE49-F238E27FC236}">
              <a16:creationId xmlns:a16="http://schemas.microsoft.com/office/drawing/2014/main" id="{00000000-0008-0000-0C00-000014540000}"/>
            </a:ext>
          </a:extLst>
        </xdr:cNvPr>
        <xdr:cNvSpPr>
          <a:spLocks noChangeArrowheads="1"/>
        </xdr:cNvSpPr>
      </xdr:nvSpPr>
      <xdr:spPr bwMode="auto">
        <a:xfrm>
          <a:off x="1143000" y="5095875"/>
          <a:ext cx="152400" cy="190500"/>
        </a:xfrm>
        <a:prstGeom prst="rect">
          <a:avLst/>
        </a:prstGeom>
        <a:solidFill>
          <a:srgbClr val="FFFFFF"/>
        </a:solidFill>
        <a:ln w="19050">
          <a:solidFill>
            <a:srgbClr val="000000"/>
          </a:solidFill>
          <a:miter lim="800000"/>
          <a:headEnd/>
          <a:tailEnd/>
        </a:ln>
      </xdr:spPr>
    </xdr:sp>
    <xdr:clientData/>
  </xdr:twoCellAnchor>
  <xdr:twoCellAnchor editAs="oneCell">
    <xdr:from>
      <xdr:col>11</xdr:col>
      <xdr:colOff>365125</xdr:colOff>
      <xdr:row>3</xdr:row>
      <xdr:rowOff>169863</xdr:rowOff>
    </xdr:from>
    <xdr:to>
      <xdr:col>15</xdr:col>
      <xdr:colOff>266701</xdr:colOff>
      <xdr:row>6</xdr:row>
      <xdr:rowOff>138737</xdr:rowOff>
    </xdr:to>
    <xdr:pic>
      <xdr:nvPicPr>
        <xdr:cNvPr id="6" name="Picture 5">
          <a:extLst>
            <a:ext uri="{FF2B5EF4-FFF2-40B4-BE49-F238E27FC236}">
              <a16:creationId xmlns:a16="http://schemas.microsoft.com/office/drawing/2014/main" id="{B1C02411-37EB-47A7-9E08-EA7F1B31F26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07250" y="788988"/>
          <a:ext cx="2894014" cy="63562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4</xdr:col>
      <xdr:colOff>95250</xdr:colOff>
      <xdr:row>0</xdr:row>
      <xdr:rowOff>0</xdr:rowOff>
    </xdr:from>
    <xdr:to>
      <xdr:col>4</xdr:col>
      <xdr:colOff>276225</xdr:colOff>
      <xdr:row>0</xdr:row>
      <xdr:rowOff>0</xdr:rowOff>
    </xdr:to>
    <xdr:sp macro="" textlink="">
      <xdr:nvSpPr>
        <xdr:cNvPr id="22536" name="Rectangle 8">
          <a:extLst>
            <a:ext uri="{FF2B5EF4-FFF2-40B4-BE49-F238E27FC236}">
              <a16:creationId xmlns:a16="http://schemas.microsoft.com/office/drawing/2014/main" id="{00000000-0008-0000-0D00-000008580000}"/>
            </a:ext>
          </a:extLst>
        </xdr:cNvPr>
        <xdr:cNvSpPr>
          <a:spLocks noChangeArrowheads="1"/>
        </xdr:cNvSpPr>
      </xdr:nvSpPr>
      <xdr:spPr bwMode="auto">
        <a:xfrm>
          <a:off x="1885950" y="0"/>
          <a:ext cx="180975" cy="0"/>
        </a:xfrm>
        <a:prstGeom prst="rect">
          <a:avLst/>
        </a:prstGeom>
        <a:solidFill>
          <a:srgbClr val="FFFFFF"/>
        </a:solidFill>
        <a:ln w="25400">
          <a:solidFill>
            <a:srgbClr val="000000"/>
          </a:solidFill>
          <a:miter lim="800000"/>
          <a:headEnd/>
          <a:tailEnd/>
        </a:ln>
      </xdr:spPr>
    </xdr:sp>
    <xdr:clientData/>
  </xdr:twoCellAnchor>
  <xdr:twoCellAnchor>
    <xdr:from>
      <xdr:col>1</xdr:col>
      <xdr:colOff>1181100</xdr:colOff>
      <xdr:row>26</xdr:row>
      <xdr:rowOff>0</xdr:rowOff>
    </xdr:from>
    <xdr:to>
      <xdr:col>2</xdr:col>
      <xdr:colOff>38100</xdr:colOff>
      <xdr:row>27</xdr:row>
      <xdr:rowOff>9525</xdr:rowOff>
    </xdr:to>
    <xdr:sp macro="" textlink="">
      <xdr:nvSpPr>
        <xdr:cNvPr id="22554" name="Rectangle 26">
          <a:extLst>
            <a:ext uri="{FF2B5EF4-FFF2-40B4-BE49-F238E27FC236}">
              <a16:creationId xmlns:a16="http://schemas.microsoft.com/office/drawing/2014/main" id="{00000000-0008-0000-0D00-00001A580000}"/>
            </a:ext>
          </a:extLst>
        </xdr:cNvPr>
        <xdr:cNvSpPr>
          <a:spLocks noChangeArrowheads="1"/>
        </xdr:cNvSpPr>
      </xdr:nvSpPr>
      <xdr:spPr bwMode="auto">
        <a:xfrm>
          <a:off x="1295400" y="5000625"/>
          <a:ext cx="142875" cy="190500"/>
        </a:xfrm>
        <a:prstGeom prst="rect">
          <a:avLst/>
        </a:prstGeom>
        <a:solidFill>
          <a:srgbClr val="FFFFFF"/>
        </a:solidFill>
        <a:ln w="19050">
          <a:solidFill>
            <a:srgbClr val="000000"/>
          </a:solidFill>
          <a:miter lim="800000"/>
          <a:headEnd/>
          <a:tailEnd/>
        </a:ln>
      </xdr:spPr>
    </xdr:sp>
    <xdr:clientData/>
  </xdr:twoCellAnchor>
  <xdr:twoCellAnchor editAs="oneCell">
    <xdr:from>
      <xdr:col>11</xdr:col>
      <xdr:colOff>66618</xdr:colOff>
      <xdr:row>4</xdr:row>
      <xdr:rowOff>28575</xdr:rowOff>
    </xdr:from>
    <xdr:to>
      <xdr:col>15</xdr:col>
      <xdr:colOff>431165</xdr:colOff>
      <xdr:row>6</xdr:row>
      <xdr:rowOff>127000</xdr:rowOff>
    </xdr:to>
    <xdr:pic>
      <xdr:nvPicPr>
        <xdr:cNvPr id="6" name="Picture 5">
          <a:extLst>
            <a:ext uri="{FF2B5EF4-FFF2-40B4-BE49-F238E27FC236}">
              <a16:creationId xmlns:a16="http://schemas.microsoft.com/office/drawing/2014/main" id="{1445ACCB-1F0A-45C5-B54A-7F66523536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89718" y="771525"/>
          <a:ext cx="2872797" cy="45402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2</xdr:col>
      <xdr:colOff>542925</xdr:colOff>
      <xdr:row>25</xdr:row>
      <xdr:rowOff>152400</xdr:rowOff>
    </xdr:from>
    <xdr:to>
      <xdr:col>3</xdr:col>
      <xdr:colOff>142875</xdr:colOff>
      <xdr:row>26</xdr:row>
      <xdr:rowOff>152400</xdr:rowOff>
    </xdr:to>
    <xdr:sp macro="" textlink="">
      <xdr:nvSpPr>
        <xdr:cNvPr id="34820" name="Rectangle 4">
          <a:extLst>
            <a:ext uri="{FF2B5EF4-FFF2-40B4-BE49-F238E27FC236}">
              <a16:creationId xmlns:a16="http://schemas.microsoft.com/office/drawing/2014/main" id="{00000000-0008-0000-0E00-000004880000}"/>
            </a:ext>
          </a:extLst>
        </xdr:cNvPr>
        <xdr:cNvSpPr>
          <a:spLocks noChangeArrowheads="1"/>
        </xdr:cNvSpPr>
      </xdr:nvSpPr>
      <xdr:spPr bwMode="auto">
        <a:xfrm>
          <a:off x="1143000" y="5267325"/>
          <a:ext cx="142875" cy="180975"/>
        </a:xfrm>
        <a:prstGeom prst="rect">
          <a:avLst/>
        </a:prstGeom>
        <a:solidFill>
          <a:srgbClr val="FFFFFF"/>
        </a:solidFill>
        <a:ln w="19050">
          <a:solidFill>
            <a:srgbClr val="000000"/>
          </a:solidFill>
          <a:miter lim="800000"/>
          <a:headEnd/>
          <a:tailEnd/>
        </a:ln>
      </xdr:spPr>
    </xdr:sp>
    <xdr:clientData/>
  </xdr:twoCellAnchor>
  <xdr:twoCellAnchor editAs="oneCell">
    <xdr:from>
      <xdr:col>11</xdr:col>
      <xdr:colOff>892175</xdr:colOff>
      <xdr:row>4</xdr:row>
      <xdr:rowOff>88900</xdr:rowOff>
    </xdr:from>
    <xdr:to>
      <xdr:col>15</xdr:col>
      <xdr:colOff>650240</xdr:colOff>
      <xdr:row>7</xdr:row>
      <xdr:rowOff>6350</xdr:rowOff>
    </xdr:to>
    <xdr:pic>
      <xdr:nvPicPr>
        <xdr:cNvPr id="4" name="Picture 3">
          <a:extLst>
            <a:ext uri="{FF2B5EF4-FFF2-40B4-BE49-F238E27FC236}">
              <a16:creationId xmlns:a16="http://schemas.microsoft.com/office/drawing/2014/main" id="{7F52CAA9-B5AD-4B0C-A558-A10ECB44FB2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86725" y="882650"/>
          <a:ext cx="2964815" cy="4318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2</xdr:col>
      <xdr:colOff>542925</xdr:colOff>
      <xdr:row>25</xdr:row>
      <xdr:rowOff>152400</xdr:rowOff>
    </xdr:from>
    <xdr:to>
      <xdr:col>3</xdr:col>
      <xdr:colOff>142875</xdr:colOff>
      <xdr:row>26</xdr:row>
      <xdr:rowOff>152400</xdr:rowOff>
    </xdr:to>
    <xdr:sp macro="" textlink="">
      <xdr:nvSpPr>
        <xdr:cNvPr id="35844" name="Rectangle 4">
          <a:extLst>
            <a:ext uri="{FF2B5EF4-FFF2-40B4-BE49-F238E27FC236}">
              <a16:creationId xmlns:a16="http://schemas.microsoft.com/office/drawing/2014/main" id="{00000000-0008-0000-0F00-0000048C0000}"/>
            </a:ext>
          </a:extLst>
        </xdr:cNvPr>
        <xdr:cNvSpPr>
          <a:spLocks noChangeArrowheads="1"/>
        </xdr:cNvSpPr>
      </xdr:nvSpPr>
      <xdr:spPr bwMode="auto">
        <a:xfrm>
          <a:off x="1143000" y="5019675"/>
          <a:ext cx="142875" cy="171450"/>
        </a:xfrm>
        <a:prstGeom prst="rect">
          <a:avLst/>
        </a:prstGeom>
        <a:solidFill>
          <a:srgbClr val="FFFFFF"/>
        </a:solidFill>
        <a:ln w="19050">
          <a:solidFill>
            <a:srgbClr val="000000"/>
          </a:solidFill>
          <a:miter lim="800000"/>
          <a:headEnd/>
          <a:tailEnd/>
        </a:ln>
      </xdr:spPr>
    </xdr:sp>
    <xdr:clientData/>
  </xdr:twoCellAnchor>
  <xdr:twoCellAnchor>
    <xdr:from>
      <xdr:col>2</xdr:col>
      <xdr:colOff>542925</xdr:colOff>
      <xdr:row>25</xdr:row>
      <xdr:rowOff>152400</xdr:rowOff>
    </xdr:from>
    <xdr:to>
      <xdr:col>3</xdr:col>
      <xdr:colOff>142875</xdr:colOff>
      <xdr:row>26</xdr:row>
      <xdr:rowOff>152400</xdr:rowOff>
    </xdr:to>
    <xdr:sp macro="" textlink="">
      <xdr:nvSpPr>
        <xdr:cNvPr id="35847" name="Rectangle 7">
          <a:extLst>
            <a:ext uri="{FF2B5EF4-FFF2-40B4-BE49-F238E27FC236}">
              <a16:creationId xmlns:a16="http://schemas.microsoft.com/office/drawing/2014/main" id="{00000000-0008-0000-0F00-0000078C0000}"/>
            </a:ext>
          </a:extLst>
        </xdr:cNvPr>
        <xdr:cNvSpPr>
          <a:spLocks noChangeArrowheads="1"/>
        </xdr:cNvSpPr>
      </xdr:nvSpPr>
      <xdr:spPr bwMode="auto">
        <a:xfrm>
          <a:off x="1143000" y="5019675"/>
          <a:ext cx="142875" cy="171450"/>
        </a:xfrm>
        <a:prstGeom prst="rect">
          <a:avLst/>
        </a:prstGeom>
        <a:solidFill>
          <a:srgbClr val="FFFFFF"/>
        </a:solidFill>
        <a:ln w="19050">
          <a:solidFill>
            <a:srgbClr val="000000"/>
          </a:solidFill>
          <a:miter lim="800000"/>
          <a:headEnd/>
          <a:tailEnd/>
        </a:ln>
      </xdr:spPr>
    </xdr:sp>
    <xdr:clientData/>
  </xdr:twoCellAnchor>
  <xdr:twoCellAnchor editAs="oneCell">
    <xdr:from>
      <xdr:col>11</xdr:col>
      <xdr:colOff>0</xdr:colOff>
      <xdr:row>5</xdr:row>
      <xdr:rowOff>0</xdr:rowOff>
    </xdr:from>
    <xdr:to>
      <xdr:col>15</xdr:col>
      <xdr:colOff>491490</xdr:colOff>
      <xdr:row>7</xdr:row>
      <xdr:rowOff>98425</xdr:rowOff>
    </xdr:to>
    <xdr:pic>
      <xdr:nvPicPr>
        <xdr:cNvPr id="5" name="Picture 4">
          <a:extLst>
            <a:ext uri="{FF2B5EF4-FFF2-40B4-BE49-F238E27FC236}">
              <a16:creationId xmlns:a16="http://schemas.microsoft.com/office/drawing/2014/main" id="{525CA49B-4F6B-4ED9-B8EE-2AD1BFDF71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91250" y="904875"/>
          <a:ext cx="2815590" cy="4603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2</xdr:col>
      <xdr:colOff>542925</xdr:colOff>
      <xdr:row>24</xdr:row>
      <xdr:rowOff>152400</xdr:rowOff>
    </xdr:from>
    <xdr:to>
      <xdr:col>3</xdr:col>
      <xdr:colOff>152400</xdr:colOff>
      <xdr:row>25</xdr:row>
      <xdr:rowOff>171450</xdr:rowOff>
    </xdr:to>
    <xdr:sp macro="" textlink="">
      <xdr:nvSpPr>
        <xdr:cNvPr id="2" name="Rectangle 1">
          <a:extLst>
            <a:ext uri="{FF2B5EF4-FFF2-40B4-BE49-F238E27FC236}">
              <a16:creationId xmlns:a16="http://schemas.microsoft.com/office/drawing/2014/main" id="{00000000-0008-0000-1000-000002000000}"/>
            </a:ext>
          </a:extLst>
        </xdr:cNvPr>
        <xdr:cNvSpPr>
          <a:spLocks noChangeArrowheads="1"/>
        </xdr:cNvSpPr>
      </xdr:nvSpPr>
      <xdr:spPr bwMode="auto">
        <a:xfrm>
          <a:off x="1143000" y="5095875"/>
          <a:ext cx="152400" cy="190500"/>
        </a:xfrm>
        <a:prstGeom prst="rect">
          <a:avLst/>
        </a:prstGeom>
        <a:solidFill>
          <a:srgbClr val="FFFFFF"/>
        </a:solidFill>
        <a:ln w="19050">
          <a:solidFill>
            <a:srgbClr val="000000"/>
          </a:solidFill>
          <a:miter lim="800000"/>
          <a:headEnd/>
          <a:tailEnd/>
        </a:ln>
      </xdr:spPr>
    </xdr:sp>
    <xdr:clientData/>
  </xdr:twoCellAnchor>
  <xdr:twoCellAnchor>
    <xdr:from>
      <xdr:col>2</xdr:col>
      <xdr:colOff>542925</xdr:colOff>
      <xdr:row>24</xdr:row>
      <xdr:rowOff>152400</xdr:rowOff>
    </xdr:from>
    <xdr:to>
      <xdr:col>3</xdr:col>
      <xdr:colOff>152400</xdr:colOff>
      <xdr:row>25</xdr:row>
      <xdr:rowOff>171450</xdr:rowOff>
    </xdr:to>
    <xdr:sp macro="" textlink="">
      <xdr:nvSpPr>
        <xdr:cNvPr id="3" name="Rectangle 20">
          <a:extLst>
            <a:ext uri="{FF2B5EF4-FFF2-40B4-BE49-F238E27FC236}">
              <a16:creationId xmlns:a16="http://schemas.microsoft.com/office/drawing/2014/main" id="{00000000-0008-0000-1000-000003000000}"/>
            </a:ext>
          </a:extLst>
        </xdr:cNvPr>
        <xdr:cNvSpPr>
          <a:spLocks noChangeArrowheads="1"/>
        </xdr:cNvSpPr>
      </xdr:nvSpPr>
      <xdr:spPr bwMode="auto">
        <a:xfrm>
          <a:off x="1143000" y="5095875"/>
          <a:ext cx="152400" cy="190500"/>
        </a:xfrm>
        <a:prstGeom prst="rect">
          <a:avLst/>
        </a:prstGeom>
        <a:solidFill>
          <a:srgbClr val="FFFFFF"/>
        </a:solidFill>
        <a:ln w="19050">
          <a:solidFill>
            <a:srgbClr val="000000"/>
          </a:solidFill>
          <a:miter lim="800000"/>
          <a:headEnd/>
          <a:tailEnd/>
        </a:ln>
      </xdr:spPr>
    </xdr:sp>
    <xdr:clientData/>
  </xdr:twoCellAnchor>
  <xdr:twoCellAnchor editAs="oneCell">
    <xdr:from>
      <xdr:col>12</xdr:col>
      <xdr:colOff>152400</xdr:colOff>
      <xdr:row>4</xdr:row>
      <xdr:rowOff>76200</xdr:rowOff>
    </xdr:from>
    <xdr:to>
      <xdr:col>15</xdr:col>
      <xdr:colOff>691515</xdr:colOff>
      <xdr:row>6</xdr:row>
      <xdr:rowOff>174625</xdr:rowOff>
    </xdr:to>
    <xdr:pic>
      <xdr:nvPicPr>
        <xdr:cNvPr id="5" name="Picture 4">
          <a:extLst>
            <a:ext uri="{FF2B5EF4-FFF2-40B4-BE49-F238E27FC236}">
              <a16:creationId xmlns:a16="http://schemas.microsoft.com/office/drawing/2014/main" id="{7A3F351F-9689-457B-ABB4-8160BBC9D0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91475" y="885825"/>
          <a:ext cx="2815590" cy="46037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Rectangle 8">
          <a:extLst>
            <a:ext uri="{FF2B5EF4-FFF2-40B4-BE49-F238E27FC236}">
              <a16:creationId xmlns:a16="http://schemas.microsoft.com/office/drawing/2014/main" id="{00000000-0008-0000-1100-000002000000}"/>
            </a:ext>
          </a:extLst>
        </xdr:cNvPr>
        <xdr:cNvSpPr>
          <a:spLocks noChangeArrowheads="1"/>
        </xdr:cNvSpPr>
      </xdr:nvSpPr>
      <xdr:spPr bwMode="auto">
        <a:xfrm>
          <a:off x="1885950" y="0"/>
          <a:ext cx="180975" cy="0"/>
        </a:xfrm>
        <a:prstGeom prst="rect">
          <a:avLst/>
        </a:prstGeom>
        <a:solidFill>
          <a:srgbClr val="FFFFFF"/>
        </a:solidFill>
        <a:ln w="25400">
          <a:solidFill>
            <a:srgbClr val="000000"/>
          </a:solidFill>
          <a:miter lim="800000"/>
          <a:headEnd/>
          <a:tailEnd/>
        </a:ln>
      </xdr:spPr>
    </xdr:sp>
    <xdr:clientData/>
  </xdr:twoCellAnchor>
  <xdr:twoCellAnchor>
    <xdr:from>
      <xdr:col>2</xdr:col>
      <xdr:colOff>542925</xdr:colOff>
      <xdr:row>24</xdr:row>
      <xdr:rowOff>152400</xdr:rowOff>
    </xdr:from>
    <xdr:to>
      <xdr:col>3</xdr:col>
      <xdr:colOff>152400</xdr:colOff>
      <xdr:row>25</xdr:row>
      <xdr:rowOff>171450</xdr:rowOff>
    </xdr:to>
    <xdr:sp macro="" textlink="">
      <xdr:nvSpPr>
        <xdr:cNvPr id="3" name="Rectangle 1">
          <a:extLst>
            <a:ext uri="{FF2B5EF4-FFF2-40B4-BE49-F238E27FC236}">
              <a16:creationId xmlns:a16="http://schemas.microsoft.com/office/drawing/2014/main" id="{00000000-0008-0000-1100-000003000000}"/>
            </a:ext>
          </a:extLst>
        </xdr:cNvPr>
        <xdr:cNvSpPr>
          <a:spLocks noChangeArrowheads="1"/>
        </xdr:cNvSpPr>
      </xdr:nvSpPr>
      <xdr:spPr bwMode="auto">
        <a:xfrm>
          <a:off x="1143000" y="5095875"/>
          <a:ext cx="152400" cy="190500"/>
        </a:xfrm>
        <a:prstGeom prst="rect">
          <a:avLst/>
        </a:prstGeom>
        <a:solidFill>
          <a:srgbClr val="FFFFFF"/>
        </a:solidFill>
        <a:ln w="19050">
          <a:solidFill>
            <a:srgbClr val="000000"/>
          </a:solidFill>
          <a:miter lim="800000"/>
          <a:headEnd/>
          <a:tailEnd/>
        </a:ln>
      </xdr:spPr>
    </xdr:sp>
    <xdr:clientData/>
  </xdr:twoCellAnchor>
  <xdr:twoCellAnchor>
    <xdr:from>
      <xdr:col>2</xdr:col>
      <xdr:colOff>542925</xdr:colOff>
      <xdr:row>24</xdr:row>
      <xdr:rowOff>152400</xdr:rowOff>
    </xdr:from>
    <xdr:to>
      <xdr:col>3</xdr:col>
      <xdr:colOff>152400</xdr:colOff>
      <xdr:row>25</xdr:row>
      <xdr:rowOff>171450</xdr:rowOff>
    </xdr:to>
    <xdr:sp macro="" textlink="">
      <xdr:nvSpPr>
        <xdr:cNvPr id="4" name="Rectangle 20">
          <a:extLst>
            <a:ext uri="{FF2B5EF4-FFF2-40B4-BE49-F238E27FC236}">
              <a16:creationId xmlns:a16="http://schemas.microsoft.com/office/drawing/2014/main" id="{00000000-0008-0000-1100-000004000000}"/>
            </a:ext>
          </a:extLst>
        </xdr:cNvPr>
        <xdr:cNvSpPr>
          <a:spLocks noChangeArrowheads="1"/>
        </xdr:cNvSpPr>
      </xdr:nvSpPr>
      <xdr:spPr bwMode="auto">
        <a:xfrm>
          <a:off x="1143000" y="5095875"/>
          <a:ext cx="152400" cy="190500"/>
        </a:xfrm>
        <a:prstGeom prst="rect">
          <a:avLst/>
        </a:prstGeom>
        <a:solidFill>
          <a:srgbClr val="FFFFFF"/>
        </a:solidFill>
        <a:ln w="19050">
          <a:solidFill>
            <a:srgbClr val="000000"/>
          </a:solidFill>
          <a:miter lim="800000"/>
          <a:headEnd/>
          <a:tailEnd/>
        </a:ln>
      </xdr:spPr>
    </xdr:sp>
    <xdr:clientData/>
  </xdr:twoCellAnchor>
  <xdr:twoCellAnchor editAs="oneCell">
    <xdr:from>
      <xdr:col>11</xdr:col>
      <xdr:colOff>400050</xdr:colOff>
      <xdr:row>3</xdr:row>
      <xdr:rowOff>133350</xdr:rowOff>
    </xdr:from>
    <xdr:to>
      <xdr:col>15</xdr:col>
      <xdr:colOff>624840</xdr:colOff>
      <xdr:row>6</xdr:row>
      <xdr:rowOff>50800</xdr:rowOff>
    </xdr:to>
    <xdr:pic>
      <xdr:nvPicPr>
        <xdr:cNvPr id="6" name="Picture 5">
          <a:extLst>
            <a:ext uri="{FF2B5EF4-FFF2-40B4-BE49-F238E27FC236}">
              <a16:creationId xmlns:a16="http://schemas.microsoft.com/office/drawing/2014/main" id="{076AD4B0-C121-422B-9BD9-16121AA1018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24675" y="762000"/>
          <a:ext cx="2815590" cy="46037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8</xdr:col>
      <xdr:colOff>269875</xdr:colOff>
      <xdr:row>4</xdr:row>
      <xdr:rowOff>63500</xdr:rowOff>
    </xdr:from>
    <xdr:to>
      <xdr:col>11</xdr:col>
      <xdr:colOff>402590</xdr:colOff>
      <xdr:row>7</xdr:row>
      <xdr:rowOff>0</xdr:rowOff>
    </xdr:to>
    <xdr:pic>
      <xdr:nvPicPr>
        <xdr:cNvPr id="3" name="Picture 2">
          <a:extLst>
            <a:ext uri="{FF2B5EF4-FFF2-40B4-BE49-F238E27FC236}">
              <a16:creationId xmlns:a16="http://schemas.microsoft.com/office/drawing/2014/main" id="{0DFDEE1E-DE20-4EA0-8B4F-BFA73435A4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86750" y="730250"/>
          <a:ext cx="2815590" cy="46037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7</xdr:col>
      <xdr:colOff>1197428</xdr:colOff>
      <xdr:row>3</xdr:row>
      <xdr:rowOff>13607</xdr:rowOff>
    </xdr:from>
    <xdr:to>
      <xdr:col>11</xdr:col>
      <xdr:colOff>66947</xdr:colOff>
      <xdr:row>5</xdr:row>
      <xdr:rowOff>147411</xdr:rowOff>
    </xdr:to>
    <xdr:pic>
      <xdr:nvPicPr>
        <xdr:cNvPr id="4" name="Picture 3">
          <a:extLst>
            <a:ext uri="{FF2B5EF4-FFF2-40B4-BE49-F238E27FC236}">
              <a16:creationId xmlns:a16="http://schemas.microsoft.com/office/drawing/2014/main" id="{778EDF04-E832-42FC-B59B-B76F90C493A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46571" y="544286"/>
          <a:ext cx="2815590" cy="46037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6</xdr:col>
      <xdr:colOff>1097368</xdr:colOff>
      <xdr:row>2</xdr:row>
      <xdr:rowOff>79375</xdr:rowOff>
    </xdr:from>
    <xdr:to>
      <xdr:col>9</xdr:col>
      <xdr:colOff>180339</xdr:colOff>
      <xdr:row>4</xdr:row>
      <xdr:rowOff>101600</xdr:rowOff>
    </xdr:to>
    <xdr:pic>
      <xdr:nvPicPr>
        <xdr:cNvPr id="3" name="Picture 2">
          <a:extLst>
            <a:ext uri="{FF2B5EF4-FFF2-40B4-BE49-F238E27FC236}">
              <a16:creationId xmlns:a16="http://schemas.microsoft.com/office/drawing/2014/main" id="{591E68A8-0019-49E3-8601-174BF1045F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20268" y="422275"/>
          <a:ext cx="2797721" cy="4222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238125</xdr:colOff>
      <xdr:row>24</xdr:row>
      <xdr:rowOff>28575</xdr:rowOff>
    </xdr:from>
    <xdr:to>
      <xdr:col>2</xdr:col>
      <xdr:colOff>390525</xdr:colOff>
      <xdr:row>24</xdr:row>
      <xdr:rowOff>190500</xdr:rowOff>
    </xdr:to>
    <xdr:sp macro="" textlink="">
      <xdr:nvSpPr>
        <xdr:cNvPr id="4117" name="Rectangle 21">
          <a:extLst>
            <a:ext uri="{FF2B5EF4-FFF2-40B4-BE49-F238E27FC236}">
              <a16:creationId xmlns:a16="http://schemas.microsoft.com/office/drawing/2014/main" id="{00000000-0008-0000-0100-000015100000}"/>
            </a:ext>
          </a:extLst>
        </xdr:cNvPr>
        <xdr:cNvSpPr>
          <a:spLocks noChangeArrowheads="1"/>
        </xdr:cNvSpPr>
      </xdr:nvSpPr>
      <xdr:spPr bwMode="auto">
        <a:xfrm>
          <a:off x="1533525" y="5419725"/>
          <a:ext cx="152400" cy="161925"/>
        </a:xfrm>
        <a:prstGeom prst="rect">
          <a:avLst/>
        </a:prstGeom>
        <a:solidFill>
          <a:srgbClr val="FFFFFF"/>
        </a:solidFill>
        <a:ln w="19050">
          <a:solidFill>
            <a:srgbClr val="000000"/>
          </a:solidFill>
          <a:miter lim="800000"/>
          <a:headEnd/>
          <a:tailEnd/>
        </a:ln>
      </xdr:spPr>
    </xdr:sp>
    <xdr:clientData/>
  </xdr:twoCellAnchor>
  <xdr:twoCellAnchor editAs="oneCell">
    <xdr:from>
      <xdr:col>8</xdr:col>
      <xdr:colOff>733425</xdr:colOff>
      <xdr:row>2</xdr:row>
      <xdr:rowOff>180975</xdr:rowOff>
    </xdr:from>
    <xdr:to>
      <xdr:col>11</xdr:col>
      <xdr:colOff>901065</xdr:colOff>
      <xdr:row>5</xdr:row>
      <xdr:rowOff>155575</xdr:rowOff>
    </xdr:to>
    <xdr:pic>
      <xdr:nvPicPr>
        <xdr:cNvPr id="4" name="Picture 3">
          <a:extLst>
            <a:ext uri="{FF2B5EF4-FFF2-40B4-BE49-F238E27FC236}">
              <a16:creationId xmlns:a16="http://schemas.microsoft.com/office/drawing/2014/main" id="{721DCD07-BA7C-486C-8827-C8D7913F16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77050" y="533400"/>
          <a:ext cx="2863215" cy="52705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6</xdr:col>
      <xdr:colOff>1147575</xdr:colOff>
      <xdr:row>0</xdr:row>
      <xdr:rowOff>44451</xdr:rowOff>
    </xdr:from>
    <xdr:to>
      <xdr:col>9</xdr:col>
      <xdr:colOff>259714</xdr:colOff>
      <xdr:row>2</xdr:row>
      <xdr:rowOff>146051</xdr:rowOff>
    </xdr:to>
    <xdr:pic>
      <xdr:nvPicPr>
        <xdr:cNvPr id="3" name="Picture 2">
          <a:extLst>
            <a:ext uri="{FF2B5EF4-FFF2-40B4-BE49-F238E27FC236}">
              <a16:creationId xmlns:a16="http://schemas.microsoft.com/office/drawing/2014/main" id="{08227F7A-7B49-4BDF-8BBB-57018876F1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91175" y="44451"/>
          <a:ext cx="2884039" cy="44450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5</xdr:col>
      <xdr:colOff>571500</xdr:colOff>
      <xdr:row>3</xdr:row>
      <xdr:rowOff>28575</xdr:rowOff>
    </xdr:from>
    <xdr:to>
      <xdr:col>7</xdr:col>
      <xdr:colOff>186690</xdr:colOff>
      <xdr:row>5</xdr:row>
      <xdr:rowOff>146050</xdr:rowOff>
    </xdr:to>
    <xdr:pic>
      <xdr:nvPicPr>
        <xdr:cNvPr id="3" name="Picture 2">
          <a:extLst>
            <a:ext uri="{FF2B5EF4-FFF2-40B4-BE49-F238E27FC236}">
              <a16:creationId xmlns:a16="http://schemas.microsoft.com/office/drawing/2014/main" id="{9994E979-670F-4B59-96C1-A5AE7E65012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91250" y="542925"/>
          <a:ext cx="2815590" cy="460375"/>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5</xdr:col>
      <xdr:colOff>561975</xdr:colOff>
      <xdr:row>2</xdr:row>
      <xdr:rowOff>142875</xdr:rowOff>
    </xdr:from>
    <xdr:to>
      <xdr:col>7</xdr:col>
      <xdr:colOff>205740</xdr:colOff>
      <xdr:row>5</xdr:row>
      <xdr:rowOff>98425</xdr:rowOff>
    </xdr:to>
    <xdr:pic>
      <xdr:nvPicPr>
        <xdr:cNvPr id="3" name="Picture 2">
          <a:extLst>
            <a:ext uri="{FF2B5EF4-FFF2-40B4-BE49-F238E27FC236}">
              <a16:creationId xmlns:a16="http://schemas.microsoft.com/office/drawing/2014/main" id="{3352F91D-4CD6-4719-9918-7228EF6672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91250" y="495300"/>
          <a:ext cx="2815590" cy="460375"/>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5</xdr:col>
      <xdr:colOff>371475</xdr:colOff>
      <xdr:row>3</xdr:row>
      <xdr:rowOff>19050</xdr:rowOff>
    </xdr:from>
    <xdr:to>
      <xdr:col>8</xdr:col>
      <xdr:colOff>377190</xdr:colOff>
      <xdr:row>5</xdr:row>
      <xdr:rowOff>136525</xdr:rowOff>
    </xdr:to>
    <xdr:pic>
      <xdr:nvPicPr>
        <xdr:cNvPr id="3" name="Picture 2">
          <a:extLst>
            <a:ext uri="{FF2B5EF4-FFF2-40B4-BE49-F238E27FC236}">
              <a16:creationId xmlns:a16="http://schemas.microsoft.com/office/drawing/2014/main" id="{DD175097-140D-45C0-8640-7A96CB0AD8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53050" y="600075"/>
          <a:ext cx="2815590" cy="460375"/>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352425</xdr:colOff>
      <xdr:row>3</xdr:row>
      <xdr:rowOff>9525</xdr:rowOff>
    </xdr:from>
    <xdr:to>
      <xdr:col>8</xdr:col>
      <xdr:colOff>558165</xdr:colOff>
      <xdr:row>5</xdr:row>
      <xdr:rowOff>127000</xdr:rowOff>
    </xdr:to>
    <xdr:pic>
      <xdr:nvPicPr>
        <xdr:cNvPr id="3" name="Picture 2">
          <a:extLst>
            <a:ext uri="{FF2B5EF4-FFF2-40B4-BE49-F238E27FC236}">
              <a16:creationId xmlns:a16="http://schemas.microsoft.com/office/drawing/2014/main" id="{86F1CD6E-516B-4E5A-8038-9F93437445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10150" y="523875"/>
          <a:ext cx="2815590" cy="460375"/>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3</xdr:col>
      <xdr:colOff>1085850</xdr:colOff>
      <xdr:row>27</xdr:row>
      <xdr:rowOff>47625</xdr:rowOff>
    </xdr:from>
    <xdr:to>
      <xdr:col>3</xdr:col>
      <xdr:colOff>1228725</xdr:colOff>
      <xdr:row>27</xdr:row>
      <xdr:rowOff>200025</xdr:rowOff>
    </xdr:to>
    <xdr:sp macro="" textlink="">
      <xdr:nvSpPr>
        <xdr:cNvPr id="7189" name="Rectangle 21">
          <a:extLst>
            <a:ext uri="{FF2B5EF4-FFF2-40B4-BE49-F238E27FC236}">
              <a16:creationId xmlns:a16="http://schemas.microsoft.com/office/drawing/2014/main" id="{00000000-0008-0000-1A00-0000151C0000}"/>
            </a:ext>
          </a:extLst>
        </xdr:cNvPr>
        <xdr:cNvSpPr>
          <a:spLocks noChangeArrowheads="1"/>
        </xdr:cNvSpPr>
      </xdr:nvSpPr>
      <xdr:spPr bwMode="auto">
        <a:xfrm>
          <a:off x="1762125" y="5943600"/>
          <a:ext cx="142875" cy="152400"/>
        </a:xfrm>
        <a:prstGeom prst="rect">
          <a:avLst/>
        </a:prstGeom>
        <a:solidFill>
          <a:srgbClr val="FFFFFF"/>
        </a:solidFill>
        <a:ln w="19050">
          <a:solidFill>
            <a:srgbClr val="000000"/>
          </a:solidFill>
          <a:miter lim="800000"/>
          <a:headEnd/>
          <a:tailEnd/>
        </a:ln>
      </xdr:spPr>
    </xdr:sp>
    <xdr:clientData/>
  </xdr:twoCellAnchor>
  <xdr:twoCellAnchor editAs="oneCell">
    <xdr:from>
      <xdr:col>8</xdr:col>
      <xdr:colOff>744904</xdr:colOff>
      <xdr:row>3</xdr:row>
      <xdr:rowOff>36634</xdr:rowOff>
    </xdr:from>
    <xdr:to>
      <xdr:col>11</xdr:col>
      <xdr:colOff>263379</xdr:colOff>
      <xdr:row>5</xdr:row>
      <xdr:rowOff>155086</xdr:rowOff>
    </xdr:to>
    <xdr:pic>
      <xdr:nvPicPr>
        <xdr:cNvPr id="4" name="Picture 3">
          <a:extLst>
            <a:ext uri="{FF2B5EF4-FFF2-40B4-BE49-F238E27FC236}">
              <a16:creationId xmlns:a16="http://schemas.microsoft.com/office/drawing/2014/main" id="{5F476C16-C9A7-4FBB-9DF4-C92AE5641D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11731" y="525096"/>
          <a:ext cx="2815590" cy="460375"/>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xdr:from>
      <xdr:col>3</xdr:col>
      <xdr:colOff>1085850</xdr:colOff>
      <xdr:row>27</xdr:row>
      <xdr:rowOff>47625</xdr:rowOff>
    </xdr:from>
    <xdr:to>
      <xdr:col>3</xdr:col>
      <xdr:colOff>1228725</xdr:colOff>
      <xdr:row>27</xdr:row>
      <xdr:rowOff>200025</xdr:rowOff>
    </xdr:to>
    <xdr:sp macro="" textlink="">
      <xdr:nvSpPr>
        <xdr:cNvPr id="8212" name="Rectangle 20">
          <a:extLst>
            <a:ext uri="{FF2B5EF4-FFF2-40B4-BE49-F238E27FC236}">
              <a16:creationId xmlns:a16="http://schemas.microsoft.com/office/drawing/2014/main" id="{00000000-0008-0000-1B00-000014200000}"/>
            </a:ext>
          </a:extLst>
        </xdr:cNvPr>
        <xdr:cNvSpPr>
          <a:spLocks noChangeArrowheads="1"/>
        </xdr:cNvSpPr>
      </xdr:nvSpPr>
      <xdr:spPr bwMode="auto">
        <a:xfrm>
          <a:off x="1762125" y="6010275"/>
          <a:ext cx="142875" cy="152400"/>
        </a:xfrm>
        <a:prstGeom prst="rect">
          <a:avLst/>
        </a:prstGeom>
        <a:solidFill>
          <a:srgbClr val="FFFFFF"/>
        </a:solidFill>
        <a:ln w="19050">
          <a:solidFill>
            <a:srgbClr val="000000"/>
          </a:solidFill>
          <a:miter lim="800000"/>
          <a:headEnd/>
          <a:tailEnd/>
        </a:ln>
      </xdr:spPr>
    </xdr:sp>
    <xdr:clientData/>
  </xdr:twoCellAnchor>
  <xdr:twoCellAnchor editAs="oneCell">
    <xdr:from>
      <xdr:col>8</xdr:col>
      <xdr:colOff>676275</xdr:colOff>
      <xdr:row>3</xdr:row>
      <xdr:rowOff>152400</xdr:rowOff>
    </xdr:from>
    <xdr:to>
      <xdr:col>11</xdr:col>
      <xdr:colOff>139065</xdr:colOff>
      <xdr:row>5</xdr:row>
      <xdr:rowOff>193675</xdr:rowOff>
    </xdr:to>
    <xdr:pic>
      <xdr:nvPicPr>
        <xdr:cNvPr id="4" name="Picture 3">
          <a:extLst>
            <a:ext uri="{FF2B5EF4-FFF2-40B4-BE49-F238E27FC236}">
              <a16:creationId xmlns:a16="http://schemas.microsoft.com/office/drawing/2014/main" id="{CD020240-E63D-49E1-92B8-14A92DAA83C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24675" y="638175"/>
          <a:ext cx="2815590" cy="460375"/>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8</xdr:col>
      <xdr:colOff>676275</xdr:colOff>
      <xdr:row>3</xdr:row>
      <xdr:rowOff>123825</xdr:rowOff>
    </xdr:from>
    <xdr:to>
      <xdr:col>11</xdr:col>
      <xdr:colOff>139065</xdr:colOff>
      <xdr:row>6</xdr:row>
      <xdr:rowOff>107950</xdr:rowOff>
    </xdr:to>
    <xdr:pic>
      <xdr:nvPicPr>
        <xdr:cNvPr id="3" name="Picture 2">
          <a:extLst>
            <a:ext uri="{FF2B5EF4-FFF2-40B4-BE49-F238E27FC236}">
              <a16:creationId xmlns:a16="http://schemas.microsoft.com/office/drawing/2014/main" id="{F66E14EB-AF61-41B5-B0AA-F737B54E45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81800" y="704850"/>
          <a:ext cx="2815590" cy="460375"/>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8</xdr:col>
      <xdr:colOff>809625</xdr:colOff>
      <xdr:row>4</xdr:row>
      <xdr:rowOff>85725</xdr:rowOff>
    </xdr:from>
    <xdr:to>
      <xdr:col>11</xdr:col>
      <xdr:colOff>148590</xdr:colOff>
      <xdr:row>6</xdr:row>
      <xdr:rowOff>203200</xdr:rowOff>
    </xdr:to>
    <xdr:pic>
      <xdr:nvPicPr>
        <xdr:cNvPr id="3" name="Picture 2">
          <a:extLst>
            <a:ext uri="{FF2B5EF4-FFF2-40B4-BE49-F238E27FC236}">
              <a16:creationId xmlns:a16="http://schemas.microsoft.com/office/drawing/2014/main" id="{003B7C94-EB8A-48BA-B028-905416CAD2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58025" y="704850"/>
          <a:ext cx="2815590" cy="460375"/>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1</xdr:col>
      <xdr:colOff>1085850</xdr:colOff>
      <xdr:row>24</xdr:row>
      <xdr:rowOff>47625</xdr:rowOff>
    </xdr:from>
    <xdr:to>
      <xdr:col>1</xdr:col>
      <xdr:colOff>1228725</xdr:colOff>
      <xdr:row>24</xdr:row>
      <xdr:rowOff>200025</xdr:rowOff>
    </xdr:to>
    <xdr:sp macro="" textlink="">
      <xdr:nvSpPr>
        <xdr:cNvPr id="25616" name="Rectangle 16">
          <a:extLst>
            <a:ext uri="{FF2B5EF4-FFF2-40B4-BE49-F238E27FC236}">
              <a16:creationId xmlns:a16="http://schemas.microsoft.com/office/drawing/2014/main" id="{00000000-0008-0000-1E00-000010640000}"/>
            </a:ext>
          </a:extLst>
        </xdr:cNvPr>
        <xdr:cNvSpPr>
          <a:spLocks noChangeArrowheads="1"/>
        </xdr:cNvSpPr>
      </xdr:nvSpPr>
      <xdr:spPr bwMode="auto">
        <a:xfrm>
          <a:off x="1266825" y="5743575"/>
          <a:ext cx="142875" cy="152400"/>
        </a:xfrm>
        <a:prstGeom prst="rect">
          <a:avLst/>
        </a:prstGeom>
        <a:solidFill>
          <a:srgbClr val="FFFFFF"/>
        </a:solidFill>
        <a:ln w="19050">
          <a:solidFill>
            <a:srgbClr val="000000"/>
          </a:solidFill>
          <a:miter lim="800000"/>
          <a:headEnd/>
          <a:tailEnd/>
        </a:ln>
      </xdr:spPr>
    </xdr:sp>
    <xdr:clientData/>
  </xdr:twoCellAnchor>
  <xdr:twoCellAnchor editAs="oneCell">
    <xdr:from>
      <xdr:col>6</xdr:col>
      <xdr:colOff>857250</xdr:colOff>
      <xdr:row>5</xdr:row>
      <xdr:rowOff>28575</xdr:rowOff>
    </xdr:from>
    <xdr:to>
      <xdr:col>8</xdr:col>
      <xdr:colOff>1577340</xdr:colOff>
      <xdr:row>7</xdr:row>
      <xdr:rowOff>127000</xdr:rowOff>
    </xdr:to>
    <xdr:pic>
      <xdr:nvPicPr>
        <xdr:cNvPr id="4" name="Picture 3">
          <a:extLst>
            <a:ext uri="{FF2B5EF4-FFF2-40B4-BE49-F238E27FC236}">
              <a16:creationId xmlns:a16="http://schemas.microsoft.com/office/drawing/2014/main" id="{5E9B2A91-7056-4B18-82D9-DBB3A1BEB4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05625" y="1000125"/>
          <a:ext cx="2815590" cy="4603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1266825</xdr:colOff>
      <xdr:row>30</xdr:row>
      <xdr:rowOff>9525</xdr:rowOff>
    </xdr:from>
    <xdr:to>
      <xdr:col>1</xdr:col>
      <xdr:colOff>1524000</xdr:colOff>
      <xdr:row>30</xdr:row>
      <xdr:rowOff>190500</xdr:rowOff>
    </xdr:to>
    <xdr:sp macro="" textlink="">
      <xdr:nvSpPr>
        <xdr:cNvPr id="5132" name="Rectangle 12">
          <a:extLst>
            <a:ext uri="{FF2B5EF4-FFF2-40B4-BE49-F238E27FC236}">
              <a16:creationId xmlns:a16="http://schemas.microsoft.com/office/drawing/2014/main" id="{00000000-0008-0000-0200-00000C140000}"/>
            </a:ext>
          </a:extLst>
        </xdr:cNvPr>
        <xdr:cNvSpPr>
          <a:spLocks noChangeArrowheads="1"/>
        </xdr:cNvSpPr>
      </xdr:nvSpPr>
      <xdr:spPr bwMode="auto">
        <a:xfrm>
          <a:off x="1714500" y="5905500"/>
          <a:ext cx="257175" cy="180975"/>
        </a:xfrm>
        <a:prstGeom prst="rect">
          <a:avLst/>
        </a:prstGeom>
        <a:solidFill>
          <a:srgbClr val="FFFFFF"/>
        </a:solidFill>
        <a:ln w="31750">
          <a:solidFill>
            <a:srgbClr val="000000"/>
          </a:solidFill>
          <a:miter lim="800000"/>
          <a:headEnd/>
          <a:tailEnd/>
        </a:ln>
      </xdr:spPr>
    </xdr:sp>
    <xdr:clientData/>
  </xdr:twoCellAnchor>
  <xdr:twoCellAnchor editAs="oneCell">
    <xdr:from>
      <xdr:col>6</xdr:col>
      <xdr:colOff>0</xdr:colOff>
      <xdr:row>4</xdr:row>
      <xdr:rowOff>0</xdr:rowOff>
    </xdr:from>
    <xdr:to>
      <xdr:col>8</xdr:col>
      <xdr:colOff>34290</xdr:colOff>
      <xdr:row>6</xdr:row>
      <xdr:rowOff>79375</xdr:rowOff>
    </xdr:to>
    <xdr:pic>
      <xdr:nvPicPr>
        <xdr:cNvPr id="4" name="Picture 3">
          <a:extLst>
            <a:ext uri="{FF2B5EF4-FFF2-40B4-BE49-F238E27FC236}">
              <a16:creationId xmlns:a16="http://schemas.microsoft.com/office/drawing/2014/main" id="{69710B26-B675-4104-B54F-BA705C173F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29450" y="676275"/>
          <a:ext cx="2491740" cy="460375"/>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xdr:from>
      <xdr:col>1</xdr:col>
      <xdr:colOff>1085850</xdr:colOff>
      <xdr:row>24</xdr:row>
      <xdr:rowOff>47625</xdr:rowOff>
    </xdr:from>
    <xdr:to>
      <xdr:col>1</xdr:col>
      <xdr:colOff>1228725</xdr:colOff>
      <xdr:row>24</xdr:row>
      <xdr:rowOff>200025</xdr:rowOff>
    </xdr:to>
    <xdr:sp macro="" textlink="">
      <xdr:nvSpPr>
        <xdr:cNvPr id="27650" name="Rectangle 2">
          <a:extLst>
            <a:ext uri="{FF2B5EF4-FFF2-40B4-BE49-F238E27FC236}">
              <a16:creationId xmlns:a16="http://schemas.microsoft.com/office/drawing/2014/main" id="{00000000-0008-0000-1F00-0000026C0000}"/>
            </a:ext>
          </a:extLst>
        </xdr:cNvPr>
        <xdr:cNvSpPr>
          <a:spLocks noChangeArrowheads="1"/>
        </xdr:cNvSpPr>
      </xdr:nvSpPr>
      <xdr:spPr bwMode="auto">
        <a:xfrm>
          <a:off x="1266825" y="5743575"/>
          <a:ext cx="142875" cy="152400"/>
        </a:xfrm>
        <a:prstGeom prst="rect">
          <a:avLst/>
        </a:prstGeom>
        <a:solidFill>
          <a:srgbClr val="FFFFFF"/>
        </a:solidFill>
        <a:ln w="19050">
          <a:solidFill>
            <a:srgbClr val="000000"/>
          </a:solidFill>
          <a:miter lim="800000"/>
          <a:headEnd/>
          <a:tailEnd/>
        </a:ln>
      </xdr:spPr>
    </xdr:sp>
    <xdr:clientData/>
  </xdr:twoCellAnchor>
  <xdr:twoCellAnchor editAs="oneCell">
    <xdr:from>
      <xdr:col>6</xdr:col>
      <xdr:colOff>628650</xdr:colOff>
      <xdr:row>4</xdr:row>
      <xdr:rowOff>0</xdr:rowOff>
    </xdr:from>
    <xdr:to>
      <xdr:col>9</xdr:col>
      <xdr:colOff>43815</xdr:colOff>
      <xdr:row>6</xdr:row>
      <xdr:rowOff>98425</xdr:rowOff>
    </xdr:to>
    <xdr:pic>
      <xdr:nvPicPr>
        <xdr:cNvPr id="4" name="Picture 3">
          <a:extLst>
            <a:ext uri="{FF2B5EF4-FFF2-40B4-BE49-F238E27FC236}">
              <a16:creationId xmlns:a16="http://schemas.microsoft.com/office/drawing/2014/main" id="{786F295F-EA6E-4C8D-8593-87581DEE68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77025" y="742950"/>
          <a:ext cx="3091815" cy="460375"/>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xdr:from>
      <xdr:col>0</xdr:col>
      <xdr:colOff>0</xdr:colOff>
      <xdr:row>30</xdr:row>
      <xdr:rowOff>47625</xdr:rowOff>
    </xdr:from>
    <xdr:to>
      <xdr:col>0</xdr:col>
      <xdr:colOff>0</xdr:colOff>
      <xdr:row>30</xdr:row>
      <xdr:rowOff>200025</xdr:rowOff>
    </xdr:to>
    <xdr:sp macro="" textlink="">
      <xdr:nvSpPr>
        <xdr:cNvPr id="39937" name="Rectangle 1">
          <a:extLst>
            <a:ext uri="{FF2B5EF4-FFF2-40B4-BE49-F238E27FC236}">
              <a16:creationId xmlns:a16="http://schemas.microsoft.com/office/drawing/2014/main" id="{00000000-0008-0000-2000-0000019C0000}"/>
            </a:ext>
          </a:extLst>
        </xdr:cNvPr>
        <xdr:cNvSpPr>
          <a:spLocks noChangeArrowheads="1"/>
        </xdr:cNvSpPr>
      </xdr:nvSpPr>
      <xdr:spPr bwMode="auto">
        <a:xfrm>
          <a:off x="0" y="5753100"/>
          <a:ext cx="0" cy="142875"/>
        </a:xfrm>
        <a:prstGeom prst="rect">
          <a:avLst/>
        </a:prstGeom>
        <a:solidFill>
          <a:srgbClr val="FFFFFF"/>
        </a:solidFill>
        <a:ln w="19050">
          <a:solidFill>
            <a:srgbClr val="000000"/>
          </a:solidFill>
          <a:miter lim="800000"/>
          <a:headEnd/>
          <a:tailEnd/>
        </a:ln>
      </xdr:spPr>
    </xdr:sp>
    <xdr:clientData/>
  </xdr:twoCellAnchor>
  <xdr:twoCellAnchor editAs="oneCell">
    <xdr:from>
      <xdr:col>5</xdr:col>
      <xdr:colOff>1574800</xdr:colOff>
      <xdr:row>4</xdr:row>
      <xdr:rowOff>142875</xdr:rowOff>
    </xdr:from>
    <xdr:to>
      <xdr:col>7</xdr:col>
      <xdr:colOff>967741</xdr:colOff>
      <xdr:row>7</xdr:row>
      <xdr:rowOff>149882</xdr:rowOff>
    </xdr:to>
    <xdr:pic>
      <xdr:nvPicPr>
        <xdr:cNvPr id="4" name="Picture 3">
          <a:extLst>
            <a:ext uri="{FF2B5EF4-FFF2-40B4-BE49-F238E27FC236}">
              <a16:creationId xmlns:a16="http://schemas.microsoft.com/office/drawing/2014/main" id="{64AF2429-FF50-4FDE-BC90-47BC1F88ED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83550" y="866775"/>
          <a:ext cx="2567941" cy="521357"/>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xdr:from>
      <xdr:col>0</xdr:col>
      <xdr:colOff>0</xdr:colOff>
      <xdr:row>30</xdr:row>
      <xdr:rowOff>47625</xdr:rowOff>
    </xdr:from>
    <xdr:to>
      <xdr:col>0</xdr:col>
      <xdr:colOff>0</xdr:colOff>
      <xdr:row>30</xdr:row>
      <xdr:rowOff>200025</xdr:rowOff>
    </xdr:to>
    <xdr:sp macro="" textlink="">
      <xdr:nvSpPr>
        <xdr:cNvPr id="41985" name="Rectangle 1">
          <a:extLst>
            <a:ext uri="{FF2B5EF4-FFF2-40B4-BE49-F238E27FC236}">
              <a16:creationId xmlns:a16="http://schemas.microsoft.com/office/drawing/2014/main" id="{00000000-0008-0000-2100-000001A40000}"/>
            </a:ext>
          </a:extLst>
        </xdr:cNvPr>
        <xdr:cNvSpPr>
          <a:spLocks noChangeArrowheads="1"/>
        </xdr:cNvSpPr>
      </xdr:nvSpPr>
      <xdr:spPr bwMode="auto">
        <a:xfrm>
          <a:off x="0" y="5753100"/>
          <a:ext cx="0" cy="142875"/>
        </a:xfrm>
        <a:prstGeom prst="rect">
          <a:avLst/>
        </a:prstGeom>
        <a:solidFill>
          <a:srgbClr val="FFFFFF"/>
        </a:solidFill>
        <a:ln w="19050">
          <a:solidFill>
            <a:srgbClr val="000000"/>
          </a:solidFill>
          <a:miter lim="800000"/>
          <a:headEnd/>
          <a:tailEnd/>
        </a:ln>
      </xdr:spPr>
    </xdr:sp>
    <xdr:clientData/>
  </xdr:twoCellAnchor>
  <xdr:twoCellAnchor editAs="oneCell">
    <xdr:from>
      <xdr:col>5</xdr:col>
      <xdr:colOff>1152525</xdr:colOff>
      <xdr:row>5</xdr:row>
      <xdr:rowOff>0</xdr:rowOff>
    </xdr:from>
    <xdr:to>
      <xdr:col>9</xdr:col>
      <xdr:colOff>186690</xdr:colOff>
      <xdr:row>7</xdr:row>
      <xdr:rowOff>216586</xdr:rowOff>
    </xdr:to>
    <xdr:pic>
      <xdr:nvPicPr>
        <xdr:cNvPr id="4" name="Picture 3">
          <a:extLst>
            <a:ext uri="{FF2B5EF4-FFF2-40B4-BE49-F238E27FC236}">
              <a16:creationId xmlns:a16="http://schemas.microsoft.com/office/drawing/2014/main" id="{1F593CBA-30E9-4878-9F53-5C708300A6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62825" y="904875"/>
          <a:ext cx="2425065" cy="578536"/>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xdr:from>
      <xdr:col>0</xdr:col>
      <xdr:colOff>0</xdr:colOff>
      <xdr:row>24</xdr:row>
      <xdr:rowOff>47625</xdr:rowOff>
    </xdr:from>
    <xdr:to>
      <xdr:col>0</xdr:col>
      <xdr:colOff>0</xdr:colOff>
      <xdr:row>24</xdr:row>
      <xdr:rowOff>200025</xdr:rowOff>
    </xdr:to>
    <xdr:sp macro="" textlink="">
      <xdr:nvSpPr>
        <xdr:cNvPr id="46081" name="Rectangle 1">
          <a:extLst>
            <a:ext uri="{FF2B5EF4-FFF2-40B4-BE49-F238E27FC236}">
              <a16:creationId xmlns:a16="http://schemas.microsoft.com/office/drawing/2014/main" id="{00000000-0008-0000-2400-000001B40000}"/>
            </a:ext>
          </a:extLst>
        </xdr:cNvPr>
        <xdr:cNvSpPr>
          <a:spLocks noChangeArrowheads="1"/>
        </xdr:cNvSpPr>
      </xdr:nvSpPr>
      <xdr:spPr bwMode="auto">
        <a:xfrm>
          <a:off x="0" y="6162675"/>
          <a:ext cx="0" cy="152400"/>
        </a:xfrm>
        <a:prstGeom prst="rect">
          <a:avLst/>
        </a:prstGeom>
        <a:solidFill>
          <a:srgbClr val="FFFFFF"/>
        </a:solidFill>
        <a:ln w="19050">
          <a:solidFill>
            <a:srgbClr val="000000"/>
          </a:solidFill>
          <a:miter lim="800000"/>
          <a:headEnd/>
          <a:tailEnd/>
        </a:ln>
      </xdr:spPr>
    </xdr:sp>
    <xdr:clientData/>
  </xdr:twoCellAnchor>
  <xdr:twoCellAnchor editAs="oneCell">
    <xdr:from>
      <xdr:col>5</xdr:col>
      <xdr:colOff>1111249</xdr:colOff>
      <xdr:row>4</xdr:row>
      <xdr:rowOff>95250</xdr:rowOff>
    </xdr:from>
    <xdr:to>
      <xdr:col>8</xdr:col>
      <xdr:colOff>107316</xdr:colOff>
      <xdr:row>7</xdr:row>
      <xdr:rowOff>80915</xdr:rowOff>
    </xdr:to>
    <xdr:pic>
      <xdr:nvPicPr>
        <xdr:cNvPr id="4" name="Picture 3">
          <a:extLst>
            <a:ext uri="{FF2B5EF4-FFF2-40B4-BE49-F238E27FC236}">
              <a16:creationId xmlns:a16="http://schemas.microsoft.com/office/drawing/2014/main" id="{23F01CA1-0F1E-42E9-B300-69596C39E6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19999" y="838200"/>
          <a:ext cx="2780667" cy="512715"/>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xdr:from>
      <xdr:col>0</xdr:col>
      <xdr:colOff>0</xdr:colOff>
      <xdr:row>24</xdr:row>
      <xdr:rowOff>47625</xdr:rowOff>
    </xdr:from>
    <xdr:to>
      <xdr:col>0</xdr:col>
      <xdr:colOff>0</xdr:colOff>
      <xdr:row>24</xdr:row>
      <xdr:rowOff>200025</xdr:rowOff>
    </xdr:to>
    <xdr:sp macro="" textlink="">
      <xdr:nvSpPr>
        <xdr:cNvPr id="47105" name="Rectangle 1">
          <a:extLst>
            <a:ext uri="{FF2B5EF4-FFF2-40B4-BE49-F238E27FC236}">
              <a16:creationId xmlns:a16="http://schemas.microsoft.com/office/drawing/2014/main" id="{00000000-0008-0000-2500-000001B80000}"/>
            </a:ext>
          </a:extLst>
        </xdr:cNvPr>
        <xdr:cNvSpPr>
          <a:spLocks noChangeArrowheads="1"/>
        </xdr:cNvSpPr>
      </xdr:nvSpPr>
      <xdr:spPr bwMode="auto">
        <a:xfrm>
          <a:off x="0" y="6181725"/>
          <a:ext cx="0" cy="152400"/>
        </a:xfrm>
        <a:prstGeom prst="rect">
          <a:avLst/>
        </a:prstGeom>
        <a:solidFill>
          <a:srgbClr val="FFFFFF"/>
        </a:solidFill>
        <a:ln w="19050">
          <a:solidFill>
            <a:srgbClr val="000000"/>
          </a:solidFill>
          <a:miter lim="800000"/>
          <a:headEnd/>
          <a:tailEnd/>
        </a:ln>
      </xdr:spPr>
    </xdr:sp>
    <xdr:clientData/>
  </xdr:twoCellAnchor>
  <xdr:twoCellAnchor editAs="oneCell">
    <xdr:from>
      <xdr:col>6</xdr:col>
      <xdr:colOff>46325</xdr:colOff>
      <xdr:row>3</xdr:row>
      <xdr:rowOff>85725</xdr:rowOff>
    </xdr:from>
    <xdr:to>
      <xdr:col>9</xdr:col>
      <xdr:colOff>139066</xdr:colOff>
      <xdr:row>6</xdr:row>
      <xdr:rowOff>114300</xdr:rowOff>
    </xdr:to>
    <xdr:pic>
      <xdr:nvPicPr>
        <xdr:cNvPr id="4" name="Picture 3">
          <a:extLst>
            <a:ext uri="{FF2B5EF4-FFF2-40B4-BE49-F238E27FC236}">
              <a16:creationId xmlns:a16="http://schemas.microsoft.com/office/drawing/2014/main" id="{90F42297-930B-4B07-8D64-28BCBCA005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71100" y="666750"/>
          <a:ext cx="2235866" cy="53340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6</xdr:col>
      <xdr:colOff>485775</xdr:colOff>
      <xdr:row>2</xdr:row>
      <xdr:rowOff>76200</xdr:rowOff>
    </xdr:from>
    <xdr:to>
      <xdr:col>8</xdr:col>
      <xdr:colOff>1148715</xdr:colOff>
      <xdr:row>4</xdr:row>
      <xdr:rowOff>62457</xdr:rowOff>
    </xdr:to>
    <xdr:pic>
      <xdr:nvPicPr>
        <xdr:cNvPr id="4" name="Picture 3">
          <a:extLst>
            <a:ext uri="{FF2B5EF4-FFF2-40B4-BE49-F238E27FC236}">
              <a16:creationId xmlns:a16="http://schemas.microsoft.com/office/drawing/2014/main" id="{CF323957-786E-415F-A5CE-834057E034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81675" y="552450"/>
          <a:ext cx="1882140" cy="338682"/>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7</xdr:col>
      <xdr:colOff>38100</xdr:colOff>
      <xdr:row>3</xdr:row>
      <xdr:rowOff>57151</xdr:rowOff>
    </xdr:from>
    <xdr:to>
      <xdr:col>9</xdr:col>
      <xdr:colOff>15240</xdr:colOff>
      <xdr:row>5</xdr:row>
      <xdr:rowOff>43408</xdr:rowOff>
    </xdr:to>
    <xdr:pic>
      <xdr:nvPicPr>
        <xdr:cNvPr id="4" name="Picture 3">
          <a:extLst>
            <a:ext uri="{FF2B5EF4-FFF2-40B4-BE49-F238E27FC236}">
              <a16:creationId xmlns:a16="http://schemas.microsoft.com/office/drawing/2014/main" id="{BF260B48-B7F2-4606-9B57-DA4928622E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53025" y="695326"/>
          <a:ext cx="1882140" cy="338682"/>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7</xdr:col>
      <xdr:colOff>0</xdr:colOff>
      <xdr:row>2</xdr:row>
      <xdr:rowOff>38100</xdr:rowOff>
    </xdr:from>
    <xdr:to>
      <xdr:col>10</xdr:col>
      <xdr:colOff>85090</xdr:colOff>
      <xdr:row>4</xdr:row>
      <xdr:rowOff>174625</xdr:rowOff>
    </xdr:to>
    <xdr:pic>
      <xdr:nvPicPr>
        <xdr:cNvPr id="3" name="Picture 2">
          <a:extLst>
            <a:ext uri="{FF2B5EF4-FFF2-40B4-BE49-F238E27FC236}">
              <a16:creationId xmlns:a16="http://schemas.microsoft.com/office/drawing/2014/main" id="{06B040E6-4126-46EB-997F-DD7E66B5BE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40550" y="438150"/>
          <a:ext cx="2821940" cy="403225"/>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7</xdr:col>
      <xdr:colOff>285750</xdr:colOff>
      <xdr:row>2</xdr:row>
      <xdr:rowOff>85725</xdr:rowOff>
    </xdr:from>
    <xdr:to>
      <xdr:col>10</xdr:col>
      <xdr:colOff>501015</xdr:colOff>
      <xdr:row>5</xdr:row>
      <xdr:rowOff>12700</xdr:rowOff>
    </xdr:to>
    <xdr:pic>
      <xdr:nvPicPr>
        <xdr:cNvPr id="4" name="Picture 3">
          <a:extLst>
            <a:ext uri="{FF2B5EF4-FFF2-40B4-BE49-F238E27FC236}">
              <a16:creationId xmlns:a16="http://schemas.microsoft.com/office/drawing/2014/main" id="{C3A1A7F8-226C-4E02-B264-E506129F9C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05625" y="485775"/>
          <a:ext cx="2825115" cy="403225"/>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7</xdr:col>
      <xdr:colOff>152400</xdr:colOff>
      <xdr:row>2</xdr:row>
      <xdr:rowOff>66675</xdr:rowOff>
    </xdr:from>
    <xdr:to>
      <xdr:col>10</xdr:col>
      <xdr:colOff>100965</xdr:colOff>
      <xdr:row>4</xdr:row>
      <xdr:rowOff>129742</xdr:rowOff>
    </xdr:to>
    <xdr:pic>
      <xdr:nvPicPr>
        <xdr:cNvPr id="4" name="Picture 3">
          <a:extLst>
            <a:ext uri="{FF2B5EF4-FFF2-40B4-BE49-F238E27FC236}">
              <a16:creationId xmlns:a16="http://schemas.microsoft.com/office/drawing/2014/main" id="{39F6899C-29EC-4BC9-8321-FA9FD3D774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49950" y="390525"/>
          <a:ext cx="2145665" cy="4059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1266825</xdr:colOff>
      <xdr:row>29</xdr:row>
      <xdr:rowOff>9525</xdr:rowOff>
    </xdr:from>
    <xdr:to>
      <xdr:col>1</xdr:col>
      <xdr:colOff>1524000</xdr:colOff>
      <xdr:row>30</xdr:row>
      <xdr:rowOff>0</xdr:rowOff>
    </xdr:to>
    <xdr:sp macro="" textlink="">
      <xdr:nvSpPr>
        <xdr:cNvPr id="6154" name="Rectangle 10">
          <a:extLst>
            <a:ext uri="{FF2B5EF4-FFF2-40B4-BE49-F238E27FC236}">
              <a16:creationId xmlns:a16="http://schemas.microsoft.com/office/drawing/2014/main" id="{00000000-0008-0000-0300-00000A180000}"/>
            </a:ext>
          </a:extLst>
        </xdr:cNvPr>
        <xdr:cNvSpPr>
          <a:spLocks noChangeArrowheads="1"/>
        </xdr:cNvSpPr>
      </xdr:nvSpPr>
      <xdr:spPr bwMode="auto">
        <a:xfrm>
          <a:off x="1714500" y="5629275"/>
          <a:ext cx="257175" cy="171450"/>
        </a:xfrm>
        <a:prstGeom prst="rect">
          <a:avLst/>
        </a:prstGeom>
        <a:solidFill>
          <a:srgbClr val="FFFFFF"/>
        </a:solidFill>
        <a:ln w="31750">
          <a:solidFill>
            <a:srgbClr val="000000"/>
          </a:solidFill>
          <a:miter lim="800000"/>
          <a:headEnd/>
          <a:tailEnd/>
        </a:ln>
      </xdr:spPr>
    </xdr:sp>
    <xdr:clientData/>
  </xdr:twoCellAnchor>
  <xdr:twoCellAnchor editAs="oneCell">
    <xdr:from>
      <xdr:col>6</xdr:col>
      <xdr:colOff>190500</xdr:colOff>
      <xdr:row>4</xdr:row>
      <xdr:rowOff>28575</xdr:rowOff>
    </xdr:from>
    <xdr:to>
      <xdr:col>8</xdr:col>
      <xdr:colOff>215265</xdr:colOff>
      <xdr:row>6</xdr:row>
      <xdr:rowOff>69850</xdr:rowOff>
    </xdr:to>
    <xdr:pic>
      <xdr:nvPicPr>
        <xdr:cNvPr id="4" name="Picture 3">
          <a:extLst>
            <a:ext uri="{FF2B5EF4-FFF2-40B4-BE49-F238E27FC236}">
              <a16:creationId xmlns:a16="http://schemas.microsoft.com/office/drawing/2014/main" id="{22021AF7-707D-4D5C-80CE-E2B82B2156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19950" y="666750"/>
          <a:ext cx="2482215" cy="422275"/>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7</xdr:col>
      <xdr:colOff>274455</xdr:colOff>
      <xdr:row>2</xdr:row>
      <xdr:rowOff>41275</xdr:rowOff>
    </xdr:from>
    <xdr:to>
      <xdr:col>10</xdr:col>
      <xdr:colOff>215265</xdr:colOff>
      <xdr:row>4</xdr:row>
      <xdr:rowOff>127000</xdr:rowOff>
    </xdr:to>
    <xdr:pic>
      <xdr:nvPicPr>
        <xdr:cNvPr id="4" name="Picture 3">
          <a:extLst>
            <a:ext uri="{FF2B5EF4-FFF2-40B4-BE49-F238E27FC236}">
              <a16:creationId xmlns:a16="http://schemas.microsoft.com/office/drawing/2014/main" id="{11045DE1-18AD-4C6A-80FE-82F27556E6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59305" y="396875"/>
          <a:ext cx="2315710" cy="428625"/>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7</xdr:col>
      <xdr:colOff>666749</xdr:colOff>
      <xdr:row>5</xdr:row>
      <xdr:rowOff>9525</xdr:rowOff>
    </xdr:from>
    <xdr:to>
      <xdr:col>10</xdr:col>
      <xdr:colOff>164464</xdr:colOff>
      <xdr:row>7</xdr:row>
      <xdr:rowOff>111125</xdr:rowOff>
    </xdr:to>
    <xdr:pic>
      <xdr:nvPicPr>
        <xdr:cNvPr id="3" name="Picture 2">
          <a:extLst>
            <a:ext uri="{FF2B5EF4-FFF2-40B4-BE49-F238E27FC236}">
              <a16:creationId xmlns:a16="http://schemas.microsoft.com/office/drawing/2014/main" id="{6FE8CFC3-AC01-4257-A83E-4E1454F31B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07499" y="981075"/>
          <a:ext cx="2723515" cy="457200"/>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7</xdr:col>
      <xdr:colOff>463549</xdr:colOff>
      <xdr:row>4</xdr:row>
      <xdr:rowOff>31750</xdr:rowOff>
    </xdr:from>
    <xdr:to>
      <xdr:col>10</xdr:col>
      <xdr:colOff>113664</xdr:colOff>
      <xdr:row>6</xdr:row>
      <xdr:rowOff>139700</xdr:rowOff>
    </xdr:to>
    <xdr:pic>
      <xdr:nvPicPr>
        <xdr:cNvPr id="4" name="Picture 3">
          <a:extLst>
            <a:ext uri="{FF2B5EF4-FFF2-40B4-BE49-F238E27FC236}">
              <a16:creationId xmlns:a16="http://schemas.microsoft.com/office/drawing/2014/main" id="{9D356EE1-4BBC-4AC4-81C6-79C23B3B8B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004299" y="825500"/>
          <a:ext cx="2875915" cy="4635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561975</xdr:colOff>
      <xdr:row>23</xdr:row>
      <xdr:rowOff>190500</xdr:rowOff>
    </xdr:from>
    <xdr:to>
      <xdr:col>2</xdr:col>
      <xdr:colOff>819150</xdr:colOff>
      <xdr:row>24</xdr:row>
      <xdr:rowOff>171450</xdr:rowOff>
    </xdr:to>
    <xdr:sp macro="" textlink="">
      <xdr:nvSpPr>
        <xdr:cNvPr id="11276" name="Rectangle 12">
          <a:extLst>
            <a:ext uri="{FF2B5EF4-FFF2-40B4-BE49-F238E27FC236}">
              <a16:creationId xmlns:a16="http://schemas.microsoft.com/office/drawing/2014/main" id="{00000000-0008-0000-0600-00000C2C0000}"/>
            </a:ext>
          </a:extLst>
        </xdr:cNvPr>
        <xdr:cNvSpPr>
          <a:spLocks noChangeArrowheads="1"/>
        </xdr:cNvSpPr>
      </xdr:nvSpPr>
      <xdr:spPr bwMode="auto">
        <a:xfrm>
          <a:off x="1704975" y="5572125"/>
          <a:ext cx="152400" cy="180975"/>
        </a:xfrm>
        <a:prstGeom prst="rect">
          <a:avLst/>
        </a:prstGeom>
        <a:solidFill>
          <a:srgbClr val="FFFFFF"/>
        </a:solidFill>
        <a:ln w="31750">
          <a:solidFill>
            <a:srgbClr val="000000"/>
          </a:solidFill>
          <a:miter lim="800000"/>
          <a:headEnd/>
          <a:tailEnd/>
        </a:ln>
      </xdr:spPr>
    </xdr:sp>
    <xdr:clientData/>
  </xdr:twoCellAnchor>
  <xdr:twoCellAnchor>
    <xdr:from>
      <xdr:col>2</xdr:col>
      <xdr:colOff>561975</xdr:colOff>
      <xdr:row>23</xdr:row>
      <xdr:rowOff>190500</xdr:rowOff>
    </xdr:from>
    <xdr:to>
      <xdr:col>2</xdr:col>
      <xdr:colOff>819150</xdr:colOff>
      <xdr:row>24</xdr:row>
      <xdr:rowOff>171450</xdr:rowOff>
    </xdr:to>
    <xdr:sp macro="" textlink="">
      <xdr:nvSpPr>
        <xdr:cNvPr id="11296" name="Rectangle 32">
          <a:extLst>
            <a:ext uri="{FF2B5EF4-FFF2-40B4-BE49-F238E27FC236}">
              <a16:creationId xmlns:a16="http://schemas.microsoft.com/office/drawing/2014/main" id="{00000000-0008-0000-0600-0000202C0000}"/>
            </a:ext>
          </a:extLst>
        </xdr:cNvPr>
        <xdr:cNvSpPr>
          <a:spLocks noChangeArrowheads="1"/>
        </xdr:cNvSpPr>
      </xdr:nvSpPr>
      <xdr:spPr bwMode="auto">
        <a:xfrm>
          <a:off x="1704975" y="5572125"/>
          <a:ext cx="152400" cy="180975"/>
        </a:xfrm>
        <a:prstGeom prst="rect">
          <a:avLst/>
        </a:prstGeom>
        <a:solidFill>
          <a:srgbClr val="FFFFFF"/>
        </a:solidFill>
        <a:ln w="31750">
          <a:solidFill>
            <a:srgbClr val="000000"/>
          </a:solidFill>
          <a:miter lim="800000"/>
          <a:headEnd/>
          <a:tailEnd/>
        </a:ln>
      </xdr:spPr>
    </xdr:sp>
    <xdr:clientData/>
  </xdr:twoCellAnchor>
  <xdr:twoCellAnchor editAs="oneCell">
    <xdr:from>
      <xdr:col>9</xdr:col>
      <xdr:colOff>409575</xdr:colOff>
      <xdr:row>3</xdr:row>
      <xdr:rowOff>66675</xdr:rowOff>
    </xdr:from>
    <xdr:to>
      <xdr:col>12</xdr:col>
      <xdr:colOff>710565</xdr:colOff>
      <xdr:row>6</xdr:row>
      <xdr:rowOff>3175</xdr:rowOff>
    </xdr:to>
    <xdr:pic>
      <xdr:nvPicPr>
        <xdr:cNvPr id="6" name="Picture 5">
          <a:extLst>
            <a:ext uri="{FF2B5EF4-FFF2-40B4-BE49-F238E27FC236}">
              <a16:creationId xmlns:a16="http://schemas.microsoft.com/office/drawing/2014/main" id="{7DFDB996-214F-41FA-A8A4-79A03B09CE0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81925" y="590550"/>
          <a:ext cx="2977515" cy="4603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2</xdr:col>
      <xdr:colOff>561975</xdr:colOff>
      <xdr:row>23</xdr:row>
      <xdr:rowOff>190500</xdr:rowOff>
    </xdr:from>
    <xdr:to>
      <xdr:col>2</xdr:col>
      <xdr:colOff>819150</xdr:colOff>
      <xdr:row>24</xdr:row>
      <xdr:rowOff>171450</xdr:rowOff>
    </xdr:to>
    <xdr:sp macro="" textlink="">
      <xdr:nvSpPr>
        <xdr:cNvPr id="12299" name="Rectangle 11">
          <a:extLst>
            <a:ext uri="{FF2B5EF4-FFF2-40B4-BE49-F238E27FC236}">
              <a16:creationId xmlns:a16="http://schemas.microsoft.com/office/drawing/2014/main" id="{00000000-0008-0000-0700-00000B300000}"/>
            </a:ext>
          </a:extLst>
        </xdr:cNvPr>
        <xdr:cNvSpPr>
          <a:spLocks noChangeArrowheads="1"/>
        </xdr:cNvSpPr>
      </xdr:nvSpPr>
      <xdr:spPr bwMode="auto">
        <a:xfrm>
          <a:off x="1619250" y="5438775"/>
          <a:ext cx="152400" cy="180975"/>
        </a:xfrm>
        <a:prstGeom prst="rect">
          <a:avLst/>
        </a:prstGeom>
        <a:solidFill>
          <a:srgbClr val="FFFFFF"/>
        </a:solidFill>
        <a:ln w="31750">
          <a:solidFill>
            <a:srgbClr val="000000"/>
          </a:solidFill>
          <a:miter lim="800000"/>
          <a:headEnd/>
          <a:tailEnd/>
        </a:ln>
      </xdr:spPr>
    </xdr:sp>
    <xdr:clientData/>
  </xdr:twoCellAnchor>
  <xdr:twoCellAnchor>
    <xdr:from>
      <xdr:col>2</xdr:col>
      <xdr:colOff>561975</xdr:colOff>
      <xdr:row>23</xdr:row>
      <xdr:rowOff>190500</xdr:rowOff>
    </xdr:from>
    <xdr:to>
      <xdr:col>2</xdr:col>
      <xdr:colOff>819150</xdr:colOff>
      <xdr:row>24</xdr:row>
      <xdr:rowOff>171450</xdr:rowOff>
    </xdr:to>
    <xdr:sp macro="" textlink="">
      <xdr:nvSpPr>
        <xdr:cNvPr id="12311" name="Rectangle 23">
          <a:extLst>
            <a:ext uri="{FF2B5EF4-FFF2-40B4-BE49-F238E27FC236}">
              <a16:creationId xmlns:a16="http://schemas.microsoft.com/office/drawing/2014/main" id="{00000000-0008-0000-0700-000017300000}"/>
            </a:ext>
          </a:extLst>
        </xdr:cNvPr>
        <xdr:cNvSpPr>
          <a:spLocks noChangeArrowheads="1"/>
        </xdr:cNvSpPr>
      </xdr:nvSpPr>
      <xdr:spPr bwMode="auto">
        <a:xfrm>
          <a:off x="1619250" y="5438775"/>
          <a:ext cx="152400" cy="180975"/>
        </a:xfrm>
        <a:prstGeom prst="rect">
          <a:avLst/>
        </a:prstGeom>
        <a:solidFill>
          <a:srgbClr val="FFFFFF"/>
        </a:solidFill>
        <a:ln w="31750">
          <a:solidFill>
            <a:srgbClr val="000000"/>
          </a:solidFill>
          <a:miter lim="800000"/>
          <a:headEnd/>
          <a:tailEnd/>
        </a:ln>
      </xdr:spPr>
    </xdr:sp>
    <xdr:clientData/>
  </xdr:twoCellAnchor>
  <xdr:twoCellAnchor editAs="oneCell">
    <xdr:from>
      <xdr:col>9</xdr:col>
      <xdr:colOff>409575</xdr:colOff>
      <xdr:row>3</xdr:row>
      <xdr:rowOff>95250</xdr:rowOff>
    </xdr:from>
    <xdr:to>
      <xdr:col>13</xdr:col>
      <xdr:colOff>34290</xdr:colOff>
      <xdr:row>6</xdr:row>
      <xdr:rowOff>31750</xdr:rowOff>
    </xdr:to>
    <xdr:pic>
      <xdr:nvPicPr>
        <xdr:cNvPr id="5" name="Picture 4">
          <a:extLst>
            <a:ext uri="{FF2B5EF4-FFF2-40B4-BE49-F238E27FC236}">
              <a16:creationId xmlns:a16="http://schemas.microsoft.com/office/drawing/2014/main" id="{00D58E49-1452-454D-8167-7901BA6AF82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15225" y="609600"/>
          <a:ext cx="2815590" cy="4603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2</xdr:col>
      <xdr:colOff>561975</xdr:colOff>
      <xdr:row>23</xdr:row>
      <xdr:rowOff>190500</xdr:rowOff>
    </xdr:from>
    <xdr:to>
      <xdr:col>2</xdr:col>
      <xdr:colOff>819150</xdr:colOff>
      <xdr:row>24</xdr:row>
      <xdr:rowOff>171450</xdr:rowOff>
    </xdr:to>
    <xdr:sp macro="" textlink="">
      <xdr:nvSpPr>
        <xdr:cNvPr id="32769" name="Rectangle 1">
          <a:extLst>
            <a:ext uri="{FF2B5EF4-FFF2-40B4-BE49-F238E27FC236}">
              <a16:creationId xmlns:a16="http://schemas.microsoft.com/office/drawing/2014/main" id="{00000000-0008-0000-0800-000001800000}"/>
            </a:ext>
          </a:extLst>
        </xdr:cNvPr>
        <xdr:cNvSpPr>
          <a:spLocks noChangeArrowheads="1"/>
        </xdr:cNvSpPr>
      </xdr:nvSpPr>
      <xdr:spPr bwMode="auto">
        <a:xfrm>
          <a:off x="1619250" y="5438775"/>
          <a:ext cx="152400" cy="180975"/>
        </a:xfrm>
        <a:prstGeom prst="rect">
          <a:avLst/>
        </a:prstGeom>
        <a:solidFill>
          <a:srgbClr val="FFFFFF"/>
        </a:solidFill>
        <a:ln w="31750">
          <a:solidFill>
            <a:srgbClr val="000000"/>
          </a:solidFill>
          <a:miter lim="800000"/>
          <a:headEnd/>
          <a:tailEnd/>
        </a:ln>
      </xdr:spPr>
    </xdr:sp>
    <xdr:clientData/>
  </xdr:twoCellAnchor>
  <xdr:twoCellAnchor>
    <xdr:from>
      <xdr:col>2</xdr:col>
      <xdr:colOff>561975</xdr:colOff>
      <xdr:row>23</xdr:row>
      <xdr:rowOff>190500</xdr:rowOff>
    </xdr:from>
    <xdr:to>
      <xdr:col>2</xdr:col>
      <xdr:colOff>819150</xdr:colOff>
      <xdr:row>24</xdr:row>
      <xdr:rowOff>171450</xdr:rowOff>
    </xdr:to>
    <xdr:sp macro="" textlink="">
      <xdr:nvSpPr>
        <xdr:cNvPr id="32771" name="Rectangle 3">
          <a:extLst>
            <a:ext uri="{FF2B5EF4-FFF2-40B4-BE49-F238E27FC236}">
              <a16:creationId xmlns:a16="http://schemas.microsoft.com/office/drawing/2014/main" id="{00000000-0008-0000-0800-000003800000}"/>
            </a:ext>
          </a:extLst>
        </xdr:cNvPr>
        <xdr:cNvSpPr>
          <a:spLocks noChangeArrowheads="1"/>
        </xdr:cNvSpPr>
      </xdr:nvSpPr>
      <xdr:spPr bwMode="auto">
        <a:xfrm>
          <a:off x="1619250" y="5438775"/>
          <a:ext cx="152400" cy="180975"/>
        </a:xfrm>
        <a:prstGeom prst="rect">
          <a:avLst/>
        </a:prstGeom>
        <a:solidFill>
          <a:srgbClr val="FFFFFF"/>
        </a:solidFill>
        <a:ln w="31750">
          <a:solidFill>
            <a:srgbClr val="000000"/>
          </a:solidFill>
          <a:miter lim="800000"/>
          <a:headEnd/>
          <a:tailEnd/>
        </a:ln>
      </xdr:spPr>
    </xdr:sp>
    <xdr:clientData/>
  </xdr:twoCellAnchor>
  <xdr:twoCellAnchor>
    <xdr:from>
      <xdr:col>2</xdr:col>
      <xdr:colOff>561975</xdr:colOff>
      <xdr:row>23</xdr:row>
      <xdr:rowOff>190500</xdr:rowOff>
    </xdr:from>
    <xdr:to>
      <xdr:col>2</xdr:col>
      <xdr:colOff>819150</xdr:colOff>
      <xdr:row>24</xdr:row>
      <xdr:rowOff>171450</xdr:rowOff>
    </xdr:to>
    <xdr:sp macro="" textlink="">
      <xdr:nvSpPr>
        <xdr:cNvPr id="32773" name="Rectangle 5">
          <a:extLst>
            <a:ext uri="{FF2B5EF4-FFF2-40B4-BE49-F238E27FC236}">
              <a16:creationId xmlns:a16="http://schemas.microsoft.com/office/drawing/2014/main" id="{00000000-0008-0000-0800-000005800000}"/>
            </a:ext>
          </a:extLst>
        </xdr:cNvPr>
        <xdr:cNvSpPr>
          <a:spLocks noChangeArrowheads="1"/>
        </xdr:cNvSpPr>
      </xdr:nvSpPr>
      <xdr:spPr bwMode="auto">
        <a:xfrm>
          <a:off x="1619250" y="5438775"/>
          <a:ext cx="152400" cy="180975"/>
        </a:xfrm>
        <a:prstGeom prst="rect">
          <a:avLst/>
        </a:prstGeom>
        <a:solidFill>
          <a:srgbClr val="FFFFFF"/>
        </a:solidFill>
        <a:ln w="31750">
          <a:solidFill>
            <a:srgbClr val="000000"/>
          </a:solidFill>
          <a:miter lim="800000"/>
          <a:headEnd/>
          <a:tailEnd/>
        </a:ln>
      </xdr:spPr>
    </xdr:sp>
    <xdr:clientData/>
  </xdr:twoCellAnchor>
  <xdr:twoCellAnchor editAs="oneCell">
    <xdr:from>
      <xdr:col>9</xdr:col>
      <xdr:colOff>257175</xdr:colOff>
      <xdr:row>3</xdr:row>
      <xdr:rowOff>133350</xdr:rowOff>
    </xdr:from>
    <xdr:to>
      <xdr:col>13</xdr:col>
      <xdr:colOff>43815</xdr:colOff>
      <xdr:row>6</xdr:row>
      <xdr:rowOff>69850</xdr:rowOff>
    </xdr:to>
    <xdr:pic>
      <xdr:nvPicPr>
        <xdr:cNvPr id="6" name="Picture 5">
          <a:extLst>
            <a:ext uri="{FF2B5EF4-FFF2-40B4-BE49-F238E27FC236}">
              <a16:creationId xmlns:a16="http://schemas.microsoft.com/office/drawing/2014/main" id="{DAE08387-D449-4952-BE16-02C1DB0809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62850" y="647700"/>
          <a:ext cx="2977515" cy="4603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2</xdr:col>
      <xdr:colOff>561975</xdr:colOff>
      <xdr:row>23</xdr:row>
      <xdr:rowOff>190500</xdr:rowOff>
    </xdr:from>
    <xdr:to>
      <xdr:col>2</xdr:col>
      <xdr:colOff>819150</xdr:colOff>
      <xdr:row>24</xdr:row>
      <xdr:rowOff>171450</xdr:rowOff>
    </xdr:to>
    <xdr:sp macro="" textlink="">
      <xdr:nvSpPr>
        <xdr:cNvPr id="33793" name="Rectangle 1">
          <a:extLst>
            <a:ext uri="{FF2B5EF4-FFF2-40B4-BE49-F238E27FC236}">
              <a16:creationId xmlns:a16="http://schemas.microsoft.com/office/drawing/2014/main" id="{00000000-0008-0000-0900-000001840000}"/>
            </a:ext>
          </a:extLst>
        </xdr:cNvPr>
        <xdr:cNvSpPr>
          <a:spLocks noChangeArrowheads="1"/>
        </xdr:cNvSpPr>
      </xdr:nvSpPr>
      <xdr:spPr bwMode="auto">
        <a:xfrm>
          <a:off x="1619250" y="5438775"/>
          <a:ext cx="152400" cy="180975"/>
        </a:xfrm>
        <a:prstGeom prst="rect">
          <a:avLst/>
        </a:prstGeom>
        <a:solidFill>
          <a:srgbClr val="FFFFFF"/>
        </a:solidFill>
        <a:ln w="31750">
          <a:solidFill>
            <a:srgbClr val="000000"/>
          </a:solidFill>
          <a:miter lim="800000"/>
          <a:headEnd/>
          <a:tailEnd/>
        </a:ln>
      </xdr:spPr>
    </xdr:sp>
    <xdr:clientData/>
  </xdr:twoCellAnchor>
  <xdr:twoCellAnchor>
    <xdr:from>
      <xdr:col>2</xdr:col>
      <xdr:colOff>561975</xdr:colOff>
      <xdr:row>23</xdr:row>
      <xdr:rowOff>190500</xdr:rowOff>
    </xdr:from>
    <xdr:to>
      <xdr:col>2</xdr:col>
      <xdr:colOff>819150</xdr:colOff>
      <xdr:row>24</xdr:row>
      <xdr:rowOff>171450</xdr:rowOff>
    </xdr:to>
    <xdr:sp macro="" textlink="">
      <xdr:nvSpPr>
        <xdr:cNvPr id="33795" name="Rectangle 3">
          <a:extLst>
            <a:ext uri="{FF2B5EF4-FFF2-40B4-BE49-F238E27FC236}">
              <a16:creationId xmlns:a16="http://schemas.microsoft.com/office/drawing/2014/main" id="{00000000-0008-0000-0900-000003840000}"/>
            </a:ext>
          </a:extLst>
        </xdr:cNvPr>
        <xdr:cNvSpPr>
          <a:spLocks noChangeArrowheads="1"/>
        </xdr:cNvSpPr>
      </xdr:nvSpPr>
      <xdr:spPr bwMode="auto">
        <a:xfrm>
          <a:off x="1619250" y="5438775"/>
          <a:ext cx="152400" cy="180975"/>
        </a:xfrm>
        <a:prstGeom prst="rect">
          <a:avLst/>
        </a:prstGeom>
        <a:solidFill>
          <a:srgbClr val="FFFFFF"/>
        </a:solidFill>
        <a:ln w="31750">
          <a:solidFill>
            <a:srgbClr val="000000"/>
          </a:solidFill>
          <a:miter lim="800000"/>
          <a:headEnd/>
          <a:tailEnd/>
        </a:ln>
      </xdr:spPr>
    </xdr:sp>
    <xdr:clientData/>
  </xdr:twoCellAnchor>
  <xdr:twoCellAnchor>
    <xdr:from>
      <xdr:col>2</xdr:col>
      <xdr:colOff>561975</xdr:colOff>
      <xdr:row>23</xdr:row>
      <xdr:rowOff>190500</xdr:rowOff>
    </xdr:from>
    <xdr:to>
      <xdr:col>2</xdr:col>
      <xdr:colOff>819150</xdr:colOff>
      <xdr:row>24</xdr:row>
      <xdr:rowOff>171450</xdr:rowOff>
    </xdr:to>
    <xdr:sp macro="" textlink="">
      <xdr:nvSpPr>
        <xdr:cNvPr id="33797" name="Rectangle 5">
          <a:extLst>
            <a:ext uri="{FF2B5EF4-FFF2-40B4-BE49-F238E27FC236}">
              <a16:creationId xmlns:a16="http://schemas.microsoft.com/office/drawing/2014/main" id="{00000000-0008-0000-0900-000005840000}"/>
            </a:ext>
          </a:extLst>
        </xdr:cNvPr>
        <xdr:cNvSpPr>
          <a:spLocks noChangeArrowheads="1"/>
        </xdr:cNvSpPr>
      </xdr:nvSpPr>
      <xdr:spPr bwMode="auto">
        <a:xfrm>
          <a:off x="1619250" y="5438775"/>
          <a:ext cx="152400" cy="180975"/>
        </a:xfrm>
        <a:prstGeom prst="rect">
          <a:avLst/>
        </a:prstGeom>
        <a:solidFill>
          <a:srgbClr val="FFFFFF"/>
        </a:solidFill>
        <a:ln w="31750">
          <a:solidFill>
            <a:srgbClr val="000000"/>
          </a:solidFill>
          <a:miter lim="800000"/>
          <a:headEnd/>
          <a:tailEnd/>
        </a:ln>
      </xdr:spPr>
    </xdr:sp>
    <xdr:clientData/>
  </xdr:twoCellAnchor>
  <xdr:twoCellAnchor>
    <xdr:from>
      <xdr:col>2</xdr:col>
      <xdr:colOff>561975</xdr:colOff>
      <xdr:row>23</xdr:row>
      <xdr:rowOff>190500</xdr:rowOff>
    </xdr:from>
    <xdr:to>
      <xdr:col>2</xdr:col>
      <xdr:colOff>819150</xdr:colOff>
      <xdr:row>24</xdr:row>
      <xdr:rowOff>171450</xdr:rowOff>
    </xdr:to>
    <xdr:sp macro="" textlink="">
      <xdr:nvSpPr>
        <xdr:cNvPr id="33799" name="Rectangle 7">
          <a:extLst>
            <a:ext uri="{FF2B5EF4-FFF2-40B4-BE49-F238E27FC236}">
              <a16:creationId xmlns:a16="http://schemas.microsoft.com/office/drawing/2014/main" id="{00000000-0008-0000-0900-000007840000}"/>
            </a:ext>
          </a:extLst>
        </xdr:cNvPr>
        <xdr:cNvSpPr>
          <a:spLocks noChangeArrowheads="1"/>
        </xdr:cNvSpPr>
      </xdr:nvSpPr>
      <xdr:spPr bwMode="auto">
        <a:xfrm>
          <a:off x="1619250" y="5438775"/>
          <a:ext cx="152400" cy="180975"/>
        </a:xfrm>
        <a:prstGeom prst="rect">
          <a:avLst/>
        </a:prstGeom>
        <a:solidFill>
          <a:srgbClr val="FFFFFF"/>
        </a:solidFill>
        <a:ln w="31750">
          <a:solidFill>
            <a:srgbClr val="000000"/>
          </a:solidFill>
          <a:miter lim="800000"/>
          <a:headEnd/>
          <a:tailEnd/>
        </a:ln>
      </xdr:spPr>
    </xdr:sp>
    <xdr:clientData/>
  </xdr:twoCellAnchor>
  <xdr:twoCellAnchor editAs="oneCell">
    <xdr:from>
      <xdr:col>9</xdr:col>
      <xdr:colOff>304800</xdr:colOff>
      <xdr:row>3</xdr:row>
      <xdr:rowOff>142875</xdr:rowOff>
    </xdr:from>
    <xdr:to>
      <xdr:col>12</xdr:col>
      <xdr:colOff>710565</xdr:colOff>
      <xdr:row>6</xdr:row>
      <xdr:rowOff>79375</xdr:rowOff>
    </xdr:to>
    <xdr:pic>
      <xdr:nvPicPr>
        <xdr:cNvPr id="7" name="Picture 6">
          <a:extLst>
            <a:ext uri="{FF2B5EF4-FFF2-40B4-BE49-F238E27FC236}">
              <a16:creationId xmlns:a16="http://schemas.microsoft.com/office/drawing/2014/main" id="{2AE33C11-9E4A-4842-95A2-ADF70569B1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10450" y="657225"/>
          <a:ext cx="2815590" cy="4603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561975</xdr:colOff>
      <xdr:row>23</xdr:row>
      <xdr:rowOff>190500</xdr:rowOff>
    </xdr:from>
    <xdr:to>
      <xdr:col>2</xdr:col>
      <xdr:colOff>819150</xdr:colOff>
      <xdr:row>24</xdr:row>
      <xdr:rowOff>171450</xdr:rowOff>
    </xdr:to>
    <xdr:sp macro="" textlink="">
      <xdr:nvSpPr>
        <xdr:cNvPr id="2" name="Rectangle 1">
          <a:extLst>
            <a:ext uri="{FF2B5EF4-FFF2-40B4-BE49-F238E27FC236}">
              <a16:creationId xmlns:a16="http://schemas.microsoft.com/office/drawing/2014/main" id="{00000000-0008-0000-0A00-000002000000}"/>
            </a:ext>
          </a:extLst>
        </xdr:cNvPr>
        <xdr:cNvSpPr>
          <a:spLocks noChangeArrowheads="1"/>
        </xdr:cNvSpPr>
      </xdr:nvSpPr>
      <xdr:spPr bwMode="auto">
        <a:xfrm>
          <a:off x="1619250" y="5438775"/>
          <a:ext cx="152400" cy="180975"/>
        </a:xfrm>
        <a:prstGeom prst="rect">
          <a:avLst/>
        </a:prstGeom>
        <a:solidFill>
          <a:srgbClr val="FFFFFF"/>
        </a:solidFill>
        <a:ln w="31750">
          <a:solidFill>
            <a:srgbClr val="000000"/>
          </a:solidFill>
          <a:miter lim="800000"/>
          <a:headEnd/>
          <a:tailEnd/>
        </a:ln>
      </xdr:spPr>
    </xdr:sp>
    <xdr:clientData/>
  </xdr:twoCellAnchor>
  <xdr:twoCellAnchor>
    <xdr:from>
      <xdr:col>2</xdr:col>
      <xdr:colOff>561975</xdr:colOff>
      <xdr:row>23</xdr:row>
      <xdr:rowOff>190500</xdr:rowOff>
    </xdr:from>
    <xdr:to>
      <xdr:col>2</xdr:col>
      <xdr:colOff>819150</xdr:colOff>
      <xdr:row>24</xdr:row>
      <xdr:rowOff>171450</xdr:rowOff>
    </xdr:to>
    <xdr:sp macro="" textlink="">
      <xdr:nvSpPr>
        <xdr:cNvPr id="3" name="Rectangle 3">
          <a:extLst>
            <a:ext uri="{FF2B5EF4-FFF2-40B4-BE49-F238E27FC236}">
              <a16:creationId xmlns:a16="http://schemas.microsoft.com/office/drawing/2014/main" id="{00000000-0008-0000-0A00-000003000000}"/>
            </a:ext>
          </a:extLst>
        </xdr:cNvPr>
        <xdr:cNvSpPr>
          <a:spLocks noChangeArrowheads="1"/>
        </xdr:cNvSpPr>
      </xdr:nvSpPr>
      <xdr:spPr bwMode="auto">
        <a:xfrm>
          <a:off x="1619250" y="5438775"/>
          <a:ext cx="152400" cy="180975"/>
        </a:xfrm>
        <a:prstGeom prst="rect">
          <a:avLst/>
        </a:prstGeom>
        <a:solidFill>
          <a:srgbClr val="FFFFFF"/>
        </a:solidFill>
        <a:ln w="31750">
          <a:solidFill>
            <a:srgbClr val="000000"/>
          </a:solidFill>
          <a:miter lim="800000"/>
          <a:headEnd/>
          <a:tailEnd/>
        </a:ln>
      </xdr:spPr>
    </xdr:sp>
    <xdr:clientData/>
  </xdr:twoCellAnchor>
  <xdr:twoCellAnchor>
    <xdr:from>
      <xdr:col>2</xdr:col>
      <xdr:colOff>561975</xdr:colOff>
      <xdr:row>23</xdr:row>
      <xdr:rowOff>190500</xdr:rowOff>
    </xdr:from>
    <xdr:to>
      <xdr:col>2</xdr:col>
      <xdr:colOff>819150</xdr:colOff>
      <xdr:row>24</xdr:row>
      <xdr:rowOff>171450</xdr:rowOff>
    </xdr:to>
    <xdr:sp macro="" textlink="">
      <xdr:nvSpPr>
        <xdr:cNvPr id="4" name="Rectangle 5">
          <a:extLst>
            <a:ext uri="{FF2B5EF4-FFF2-40B4-BE49-F238E27FC236}">
              <a16:creationId xmlns:a16="http://schemas.microsoft.com/office/drawing/2014/main" id="{00000000-0008-0000-0A00-000004000000}"/>
            </a:ext>
          </a:extLst>
        </xdr:cNvPr>
        <xdr:cNvSpPr>
          <a:spLocks noChangeArrowheads="1"/>
        </xdr:cNvSpPr>
      </xdr:nvSpPr>
      <xdr:spPr bwMode="auto">
        <a:xfrm>
          <a:off x="1619250" y="5438775"/>
          <a:ext cx="152400" cy="180975"/>
        </a:xfrm>
        <a:prstGeom prst="rect">
          <a:avLst/>
        </a:prstGeom>
        <a:solidFill>
          <a:srgbClr val="FFFFFF"/>
        </a:solidFill>
        <a:ln w="31750">
          <a:solidFill>
            <a:srgbClr val="000000"/>
          </a:solidFill>
          <a:miter lim="800000"/>
          <a:headEnd/>
          <a:tailEnd/>
        </a:ln>
      </xdr:spPr>
    </xdr:sp>
    <xdr:clientData/>
  </xdr:twoCellAnchor>
  <xdr:twoCellAnchor editAs="oneCell">
    <xdr:from>
      <xdr:col>9</xdr:col>
      <xdr:colOff>152400</xdr:colOff>
      <xdr:row>4</xdr:row>
      <xdr:rowOff>19050</xdr:rowOff>
    </xdr:from>
    <xdr:to>
      <xdr:col>12</xdr:col>
      <xdr:colOff>653415</xdr:colOff>
      <xdr:row>6</xdr:row>
      <xdr:rowOff>117475</xdr:rowOff>
    </xdr:to>
    <xdr:pic>
      <xdr:nvPicPr>
        <xdr:cNvPr id="6" name="Picture 5">
          <a:extLst>
            <a:ext uri="{FF2B5EF4-FFF2-40B4-BE49-F238E27FC236}">
              <a16:creationId xmlns:a16="http://schemas.microsoft.com/office/drawing/2014/main" id="{B713C77B-05E0-4EFD-BA18-B4FB378C50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58075" y="695325"/>
          <a:ext cx="2977515" cy="4603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lient\C$\Sguera\Moduli%20Posizion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lient\C$\Modelli%20Cassa\OX003.xl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lient\C$\TEMP\OX00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T.001"/>
      <sheetName val="OX.001"/>
      <sheetName val="Data base"/>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X.003-ITL"/>
      <sheetName val="OX.003-ENG"/>
      <sheetName val="Data base"/>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X.001-ITL"/>
      <sheetName val="OX.001-ENG"/>
      <sheetName val="Data base"/>
      <sheetName val="OX0011"/>
    </sheetNames>
    <sheetDataSet>
      <sheetData sheetId="0" refreshError="1"/>
      <sheetData sheetId="1" refreshError="1"/>
      <sheetData sheetId="2">
        <row r="1">
          <cell r="C1" t="str">
            <v>FB00</v>
          </cell>
        </row>
        <row r="2">
          <cell r="C2" t="str">
            <v>MR00</v>
          </cell>
        </row>
        <row r="3">
          <cell r="C3" t="str">
            <v>AP00</v>
          </cell>
        </row>
        <row r="4">
          <cell r="C4" t="str">
            <v>MY00</v>
          </cell>
        </row>
        <row r="5">
          <cell r="C5" t="str">
            <v>JN00</v>
          </cell>
        </row>
        <row r="6">
          <cell r="C6" t="str">
            <v>JL00</v>
          </cell>
        </row>
        <row r="7">
          <cell r="C7" t="str">
            <v>AG00</v>
          </cell>
        </row>
        <row r="8">
          <cell r="C8" t="str">
            <v>SP00</v>
          </cell>
        </row>
        <row r="9">
          <cell r="C9" t="str">
            <v>OC00</v>
          </cell>
        </row>
        <row r="10">
          <cell r="C10" t="str">
            <v>NV00</v>
          </cell>
        </row>
        <row r="11">
          <cell r="C11" t="str">
            <v>DC00</v>
          </cell>
        </row>
        <row r="12">
          <cell r="C12" t="str">
            <v>JA01</v>
          </cell>
        </row>
        <row r="13">
          <cell r="C13" t="str">
            <v>FB01</v>
          </cell>
        </row>
        <row r="14">
          <cell r="C14" t="str">
            <v>MR01</v>
          </cell>
        </row>
        <row r="15">
          <cell r="C15" t="str">
            <v>AP01</v>
          </cell>
        </row>
        <row r="16">
          <cell r="C16" t="str">
            <v>MY01</v>
          </cell>
        </row>
        <row r="17">
          <cell r="C17" t="str">
            <v>JN01</v>
          </cell>
        </row>
        <row r="18">
          <cell r="C18" t="str">
            <v>JL01</v>
          </cell>
        </row>
        <row r="19">
          <cell r="C19" t="str">
            <v>AG01</v>
          </cell>
        </row>
        <row r="20">
          <cell r="C20" t="str">
            <v>SP01</v>
          </cell>
        </row>
        <row r="21">
          <cell r="C21" t="str">
            <v>OC01</v>
          </cell>
        </row>
        <row r="22">
          <cell r="C22" t="str">
            <v>NV01</v>
          </cell>
        </row>
        <row r="23">
          <cell r="C23" t="str">
            <v>DC01</v>
          </cell>
        </row>
      </sheetData>
      <sheetData sheetId="3"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oglio2">
    <pageSetUpPr fitToPage="1"/>
  </sheetPr>
  <dimension ref="A1:Q32"/>
  <sheetViews>
    <sheetView showGridLines="0" showRowColHeaders="0" workbookViewId="0"/>
  </sheetViews>
  <sheetFormatPr defaultColWidth="11.42578125" defaultRowHeight="12.75" x14ac:dyDescent="0.2"/>
  <cols>
    <col min="1" max="1" width="7.140625" customWidth="1"/>
    <col min="2" max="2" width="12.7109375" customWidth="1"/>
    <col min="3" max="3" width="12.28515625" style="12" customWidth="1"/>
    <col min="4" max="4" width="12" style="12" customWidth="1"/>
    <col min="5" max="9" width="12" customWidth="1"/>
    <col min="10" max="10" width="15.7109375" customWidth="1"/>
    <col min="11" max="11" width="12.7109375" customWidth="1"/>
    <col min="12" max="12" width="14.7109375" customWidth="1"/>
    <col min="13" max="13" width="7.42578125" customWidth="1"/>
  </cols>
  <sheetData>
    <row r="1" spans="1:13" ht="9.75" customHeight="1" thickTop="1" x14ac:dyDescent="0.2">
      <c r="A1" s="56"/>
      <c r="B1" s="57"/>
      <c r="C1" s="58"/>
      <c r="D1" s="58"/>
      <c r="E1" s="57"/>
      <c r="F1" s="57"/>
      <c r="G1" s="57"/>
      <c r="H1" s="57"/>
      <c r="I1" s="57"/>
      <c r="J1" s="57"/>
      <c r="K1" s="57"/>
      <c r="L1" s="57"/>
      <c r="M1" s="59"/>
    </row>
    <row r="2" spans="1:13" ht="18" x14ac:dyDescent="0.25">
      <c r="A2" s="60"/>
      <c r="B2" s="758" t="s">
        <v>115</v>
      </c>
      <c r="C2" s="758"/>
      <c r="D2" s="758"/>
      <c r="E2" s="758"/>
      <c r="F2" s="758"/>
      <c r="G2" s="758"/>
      <c r="H2" s="758"/>
      <c r="I2" s="758"/>
      <c r="J2" s="758"/>
      <c r="K2" s="758"/>
      <c r="L2" s="758"/>
      <c r="M2" s="61"/>
    </row>
    <row r="3" spans="1:13" x14ac:dyDescent="0.2">
      <c r="A3" s="60"/>
      <c r="B3" s="62"/>
      <c r="C3" s="63"/>
      <c r="D3" s="63"/>
      <c r="E3" s="62"/>
      <c r="F3" s="62"/>
      <c r="G3" s="62"/>
      <c r="H3" s="62"/>
      <c r="I3" s="62"/>
      <c r="J3" s="62"/>
      <c r="K3" s="62"/>
      <c r="L3" s="62"/>
      <c r="M3" s="61"/>
    </row>
    <row r="4" spans="1:13" x14ac:dyDescent="0.2">
      <c r="A4" s="60"/>
      <c r="B4" s="62"/>
      <c r="C4" s="63"/>
      <c r="D4" s="63"/>
      <c r="E4" s="62"/>
      <c r="F4" s="62"/>
      <c r="G4" s="62"/>
      <c r="H4" s="62"/>
      <c r="I4" s="62"/>
      <c r="J4" s="62"/>
      <c r="K4" s="62"/>
      <c r="L4" s="62"/>
      <c r="M4" s="61"/>
    </row>
    <row r="5" spans="1:13" ht="18" x14ac:dyDescent="0.25">
      <c r="A5" s="60"/>
      <c r="B5" s="62"/>
      <c r="C5" s="63"/>
      <c r="D5" s="63"/>
      <c r="E5" s="62"/>
      <c r="F5" s="64"/>
      <c r="G5" s="62"/>
      <c r="H5" s="62"/>
      <c r="I5" s="62"/>
      <c r="J5" s="62"/>
      <c r="K5" s="62"/>
      <c r="L5" s="62"/>
      <c r="M5" s="61"/>
    </row>
    <row r="6" spans="1:13" ht="14.25" x14ac:dyDescent="0.2">
      <c r="A6" s="60"/>
      <c r="B6" s="65" t="s">
        <v>0</v>
      </c>
      <c r="C6" s="66"/>
      <c r="D6" s="705">
        <f ca="1">TODAY()</f>
        <v>44694</v>
      </c>
      <c r="E6" s="67" t="s">
        <v>134</v>
      </c>
      <c r="F6" s="68"/>
      <c r="G6" s="69"/>
      <c r="H6" s="65"/>
      <c r="I6" s="65"/>
      <c r="J6" s="65"/>
      <c r="K6" s="65"/>
      <c r="L6" s="65"/>
      <c r="M6" s="70"/>
    </row>
    <row r="7" spans="1:13" ht="14.25" x14ac:dyDescent="0.2">
      <c r="A7" s="60"/>
      <c r="B7" s="71"/>
      <c r="C7" s="72"/>
      <c r="D7" s="71"/>
      <c r="E7" s="71"/>
      <c r="F7" s="71"/>
      <c r="G7" s="71"/>
      <c r="H7" s="71"/>
      <c r="I7" s="71"/>
      <c r="J7" s="65"/>
      <c r="K7" s="65"/>
      <c r="L7" s="65"/>
      <c r="M7" s="70"/>
    </row>
    <row r="8" spans="1:13" ht="14.25" x14ac:dyDescent="0.2">
      <c r="A8" s="60"/>
      <c r="B8" s="65" t="s">
        <v>146</v>
      </c>
      <c r="C8" s="66"/>
      <c r="D8" s="759"/>
      <c r="E8" s="760"/>
      <c r="F8" s="760"/>
      <c r="G8" s="760"/>
      <c r="H8" s="65"/>
      <c r="I8" s="65"/>
      <c r="J8" s="65"/>
      <c r="K8" s="65"/>
      <c r="L8" s="65"/>
      <c r="M8" s="70"/>
    </row>
    <row r="9" spans="1:13" ht="14.25" x14ac:dyDescent="0.2">
      <c r="A9" s="60"/>
      <c r="B9" s="65" t="s">
        <v>2</v>
      </c>
      <c r="C9" s="66"/>
      <c r="D9" s="73"/>
      <c r="E9" s="71"/>
      <c r="F9" s="71"/>
      <c r="G9" s="69"/>
      <c r="H9" s="65"/>
      <c r="I9" s="65"/>
      <c r="J9" s="71"/>
      <c r="K9" s="69" t="s">
        <v>3</v>
      </c>
      <c r="L9" s="74" t="s">
        <v>252</v>
      </c>
      <c r="M9" s="70"/>
    </row>
    <row r="10" spans="1:13" ht="14.25" x14ac:dyDescent="0.2">
      <c r="A10" s="60"/>
      <c r="B10" s="65" t="s">
        <v>4</v>
      </c>
      <c r="C10" s="66"/>
      <c r="D10" s="75"/>
      <c r="E10" s="71"/>
      <c r="F10" s="76"/>
      <c r="G10" s="69"/>
      <c r="H10" s="65"/>
      <c r="I10" s="65"/>
      <c r="J10" s="71"/>
      <c r="K10" s="65" t="s">
        <v>6</v>
      </c>
      <c r="L10" s="77" t="s">
        <v>7</v>
      </c>
      <c r="M10" s="70"/>
    </row>
    <row r="11" spans="1:13" ht="14.25" x14ac:dyDescent="0.2">
      <c r="A11" s="60"/>
      <c r="B11" s="65" t="s">
        <v>5</v>
      </c>
      <c r="C11" s="66"/>
      <c r="D11" s="759"/>
      <c r="E11" s="761"/>
      <c r="F11" s="761"/>
      <c r="G11" s="761"/>
      <c r="H11" s="65"/>
      <c r="I11" s="65"/>
      <c r="J11" s="71"/>
      <c r="M11" s="70"/>
    </row>
    <row r="12" spans="1:13" ht="14.25" x14ac:dyDescent="0.2">
      <c r="A12" s="60"/>
      <c r="B12" s="65" t="s">
        <v>3</v>
      </c>
      <c r="C12" s="66"/>
      <c r="D12" s="78"/>
      <c r="E12" s="71"/>
      <c r="F12" s="71"/>
      <c r="G12" s="69"/>
      <c r="H12" s="65"/>
      <c r="I12" s="65"/>
      <c r="J12" s="71"/>
      <c r="K12" s="71"/>
      <c r="L12" s="65"/>
      <c r="M12" s="70"/>
    </row>
    <row r="13" spans="1:13" ht="14.25" x14ac:dyDescent="0.2">
      <c r="A13" s="60"/>
      <c r="B13" s="79" t="s">
        <v>164</v>
      </c>
      <c r="C13" s="66"/>
      <c r="D13" s="759"/>
      <c r="E13" s="761"/>
      <c r="F13" s="761"/>
      <c r="G13" s="761"/>
      <c r="H13" s="65"/>
      <c r="I13" s="65"/>
      <c r="J13" s="71"/>
      <c r="K13" s="65"/>
      <c r="L13" s="65"/>
      <c r="M13" s="70"/>
    </row>
    <row r="14" spans="1:13" ht="9" customHeight="1" x14ac:dyDescent="0.2">
      <c r="A14" s="60"/>
      <c r="B14" s="65"/>
      <c r="C14" s="66"/>
      <c r="D14" s="66"/>
      <c r="E14" s="65"/>
      <c r="F14" s="65"/>
      <c r="G14" s="65"/>
      <c r="H14" s="65"/>
      <c r="I14" s="65"/>
      <c r="J14" s="65"/>
      <c r="K14" s="65"/>
      <c r="L14" s="65"/>
      <c r="M14" s="70"/>
    </row>
    <row r="15" spans="1:13" ht="14.25" x14ac:dyDescent="0.2">
      <c r="A15" s="60"/>
      <c r="B15" s="65" t="s">
        <v>24</v>
      </c>
      <c r="C15" s="66"/>
      <c r="D15" s="66"/>
      <c r="E15" s="65"/>
      <c r="F15" s="65"/>
      <c r="G15" s="65"/>
      <c r="H15" s="65"/>
      <c r="I15" s="65"/>
      <c r="J15" s="65"/>
      <c r="K15" s="65"/>
      <c r="L15" s="65"/>
      <c r="M15" s="70"/>
    </row>
    <row r="16" spans="1:13" ht="14.25" x14ac:dyDescent="0.2">
      <c r="A16" s="60"/>
      <c r="B16" s="65" t="s">
        <v>406</v>
      </c>
      <c r="C16" s="66"/>
      <c r="D16" s="66"/>
      <c r="E16" s="65"/>
      <c r="F16" s="65"/>
      <c r="G16" s="65"/>
      <c r="H16" s="65"/>
      <c r="I16" s="65"/>
      <c r="J16" s="65"/>
      <c r="K16" s="65"/>
      <c r="L16" s="65"/>
      <c r="M16" s="70"/>
    </row>
    <row r="17" spans="1:17" ht="11.25" customHeight="1" thickBot="1" x14ac:dyDescent="0.25">
      <c r="A17" s="60"/>
      <c r="B17" s="62"/>
      <c r="C17" s="63"/>
      <c r="D17" s="63"/>
      <c r="E17" s="62"/>
      <c r="F17" s="62"/>
      <c r="G17" s="62"/>
      <c r="H17" s="62"/>
      <c r="I17" s="62"/>
      <c r="J17" s="62"/>
      <c r="K17" s="62"/>
      <c r="L17" s="62"/>
      <c r="M17" s="61"/>
    </row>
    <row r="18" spans="1:17" ht="27" customHeight="1" thickTop="1" x14ac:dyDescent="0.2">
      <c r="A18" s="60"/>
      <c r="B18" s="756" t="s">
        <v>114</v>
      </c>
      <c r="C18" s="754" t="s">
        <v>25</v>
      </c>
      <c r="D18" s="769" t="s">
        <v>26</v>
      </c>
      <c r="E18" s="762" t="s">
        <v>112</v>
      </c>
      <c r="F18" s="763"/>
      <c r="G18" s="763"/>
      <c r="H18" s="764"/>
      <c r="I18" s="767" t="s">
        <v>283</v>
      </c>
      <c r="J18" s="767" t="s">
        <v>410</v>
      </c>
      <c r="K18" s="765" t="s">
        <v>113</v>
      </c>
      <c r="L18" s="766"/>
      <c r="M18" s="61"/>
    </row>
    <row r="19" spans="1:17" ht="42.75" thickBot="1" x14ac:dyDescent="0.25">
      <c r="A19" s="60"/>
      <c r="B19" s="757"/>
      <c r="C19" s="755"/>
      <c r="D19" s="770"/>
      <c r="E19" s="80" t="s">
        <v>407</v>
      </c>
      <c r="F19" s="81" t="s">
        <v>27</v>
      </c>
      <c r="G19" s="82" t="s">
        <v>28</v>
      </c>
      <c r="H19" s="83" t="s">
        <v>29</v>
      </c>
      <c r="I19" s="768"/>
      <c r="J19" s="768"/>
      <c r="K19" s="84" t="s">
        <v>338</v>
      </c>
      <c r="L19" s="85" t="s">
        <v>339</v>
      </c>
      <c r="M19" s="61"/>
    </row>
    <row r="20" spans="1:17" ht="21.75" customHeight="1" thickTop="1" x14ac:dyDescent="0.2">
      <c r="A20" s="60"/>
      <c r="B20" s="86"/>
      <c r="C20" s="87"/>
      <c r="D20" s="88"/>
      <c r="E20" s="89"/>
      <c r="F20" s="90"/>
      <c r="G20" s="91"/>
      <c r="H20" s="88"/>
      <c r="I20" s="88"/>
      <c r="J20" s="92"/>
      <c r="K20" s="89"/>
      <c r="L20" s="93" t="str">
        <f>IF(K20&gt;" ",IF(K20="APERTURA","CHIUSURA","APERTURA"),"")</f>
        <v/>
      </c>
      <c r="M20" s="61"/>
    </row>
    <row r="21" spans="1:17" ht="21.75" customHeight="1" x14ac:dyDescent="0.2">
      <c r="A21" s="60"/>
      <c r="B21" s="86"/>
      <c r="C21" s="94"/>
      <c r="D21" s="88"/>
      <c r="E21" s="95"/>
      <c r="F21" s="96"/>
      <c r="G21" s="97"/>
      <c r="H21" s="88"/>
      <c r="I21" s="88"/>
      <c r="J21" s="92"/>
      <c r="K21" s="95"/>
      <c r="L21" s="98" t="str">
        <f>IF(K21&gt;" ",IF(K21="APERTURA","CHIUSURA","APERTURA"),"")</f>
        <v/>
      </c>
      <c r="M21" s="61"/>
      <c r="Q21" s="4"/>
    </row>
    <row r="22" spans="1:17" ht="21.75" customHeight="1" x14ac:dyDescent="0.2">
      <c r="A22" s="60"/>
      <c r="B22" s="86"/>
      <c r="C22" s="94"/>
      <c r="D22" s="88"/>
      <c r="E22" s="95"/>
      <c r="F22" s="96"/>
      <c r="G22" s="97"/>
      <c r="H22" s="92"/>
      <c r="I22" s="92"/>
      <c r="J22" s="92"/>
      <c r="K22" s="95"/>
      <c r="L22" s="98" t="str">
        <f>IF(K22&gt;" ",IF(K22="APERTURA","CHIUSURA","APERTURA"),"")</f>
        <v/>
      </c>
      <c r="M22" s="61"/>
    </row>
    <row r="23" spans="1:17" ht="21.75" customHeight="1" x14ac:dyDescent="0.2">
      <c r="A23" s="60"/>
      <c r="B23" s="86"/>
      <c r="C23" s="94"/>
      <c r="D23" s="88"/>
      <c r="E23" s="95"/>
      <c r="F23" s="96"/>
      <c r="G23" s="97"/>
      <c r="H23" s="92"/>
      <c r="I23" s="92"/>
      <c r="J23" s="88"/>
      <c r="K23" s="95"/>
      <c r="L23" s="98" t="str">
        <f>IF(K23&gt;" ",IF(K23="APERTURA","CHIUSURA","APERTURA"),"")</f>
        <v/>
      </c>
      <c r="M23" s="61"/>
    </row>
    <row r="24" spans="1:17" ht="21.75" customHeight="1" thickBot="1" x14ac:dyDescent="0.25">
      <c r="A24" s="60"/>
      <c r="B24" s="99"/>
      <c r="C24" s="100"/>
      <c r="D24" s="101"/>
      <c r="E24" s="102"/>
      <c r="F24" s="103"/>
      <c r="G24" s="104"/>
      <c r="H24" s="105"/>
      <c r="I24" s="106"/>
      <c r="J24" s="106"/>
      <c r="K24" s="102"/>
      <c r="L24" s="107" t="str">
        <f>IF(K24&gt;" ",IF(K24="APERTURA","CHIUSURA","APERTURA"),"")</f>
        <v/>
      </c>
      <c r="M24" s="61"/>
    </row>
    <row r="25" spans="1:17" ht="15.75" customHeight="1" thickTop="1" x14ac:dyDescent="0.2">
      <c r="A25" s="60"/>
      <c r="B25" s="62"/>
      <c r="C25" s="63"/>
      <c r="D25" s="63"/>
      <c r="E25" s="62"/>
      <c r="F25" s="62"/>
      <c r="G25" s="62"/>
      <c r="H25" s="62"/>
      <c r="I25" s="62"/>
      <c r="J25" s="62"/>
      <c r="K25" s="62"/>
      <c r="L25" s="62"/>
      <c r="M25" s="61"/>
    </row>
    <row r="26" spans="1:17" ht="15.75" customHeight="1" x14ac:dyDescent="0.2">
      <c r="A26" s="60"/>
      <c r="B26" s="108" t="s">
        <v>265</v>
      </c>
      <c r="C26" s="109"/>
      <c r="D26" s="63"/>
      <c r="E26" s="62"/>
      <c r="F26" s="62"/>
      <c r="G26" s="62"/>
      <c r="H26" s="62"/>
      <c r="I26" s="62"/>
      <c r="J26" s="62"/>
      <c r="K26" s="62"/>
      <c r="L26" s="62"/>
      <c r="M26" s="61"/>
    </row>
    <row r="27" spans="1:17" ht="15" customHeight="1" x14ac:dyDescent="0.2">
      <c r="A27" s="60"/>
      <c r="B27" s="62"/>
      <c r="C27" s="63"/>
      <c r="D27" s="63"/>
      <c r="E27" s="62"/>
      <c r="F27" s="62"/>
      <c r="G27" s="62"/>
      <c r="H27" s="62"/>
      <c r="I27" s="62"/>
      <c r="J27" s="62"/>
      <c r="K27" s="110" t="s">
        <v>147</v>
      </c>
      <c r="L27" s="62"/>
      <c r="M27" s="61"/>
    </row>
    <row r="28" spans="1:17" ht="15.75" x14ac:dyDescent="0.2">
      <c r="A28" s="60"/>
      <c r="B28" s="111"/>
      <c r="C28" s="63"/>
      <c r="D28" s="63"/>
      <c r="E28" s="62"/>
      <c r="F28" s="62"/>
      <c r="G28" s="62"/>
      <c r="H28" s="62"/>
      <c r="I28" s="62"/>
      <c r="J28" s="62"/>
      <c r="K28" s="112" t="s">
        <v>13</v>
      </c>
      <c r="L28" s="62"/>
      <c r="M28" s="61"/>
    </row>
    <row r="29" spans="1:17" ht="15.75" x14ac:dyDescent="0.2">
      <c r="A29" s="60"/>
      <c r="B29" s="113" t="s">
        <v>491</v>
      </c>
      <c r="C29" s="66"/>
      <c r="D29" s="63"/>
      <c r="E29" s="62"/>
      <c r="F29" s="62"/>
      <c r="G29" s="62"/>
      <c r="H29" s="62"/>
      <c r="I29" s="62"/>
      <c r="J29" s="62"/>
      <c r="K29" s="112"/>
      <c r="L29" s="62"/>
      <c r="M29" s="61"/>
    </row>
    <row r="30" spans="1:17" ht="13.5" thickBot="1" x14ac:dyDescent="0.25">
      <c r="A30" s="114"/>
      <c r="B30" s="115"/>
      <c r="C30" s="116"/>
      <c r="D30" s="116"/>
      <c r="E30" s="115"/>
      <c r="F30" s="115"/>
      <c r="G30" s="115"/>
      <c r="H30" s="115"/>
      <c r="I30" s="115"/>
      <c r="J30" s="115"/>
      <c r="K30" s="115"/>
      <c r="L30" s="115"/>
      <c r="M30" s="117"/>
    </row>
    <row r="31" spans="1:17" ht="13.5" thickTop="1" x14ac:dyDescent="0.2">
      <c r="A31" s="111"/>
      <c r="B31" s="111"/>
      <c r="C31" s="109"/>
      <c r="D31" s="109"/>
      <c r="E31" s="111"/>
      <c r="F31" s="111"/>
      <c r="G31" s="111"/>
      <c r="H31" s="111"/>
      <c r="I31" s="111"/>
      <c r="J31" s="111"/>
      <c r="K31" s="111"/>
      <c r="L31" s="111"/>
      <c r="M31" s="111"/>
    </row>
    <row r="32" spans="1:17" x14ac:dyDescent="0.2">
      <c r="A32" s="111"/>
      <c r="B32" s="111"/>
      <c r="C32" s="109"/>
      <c r="D32" s="109"/>
      <c r="E32" s="111"/>
      <c r="F32" s="111"/>
      <c r="G32" s="111"/>
      <c r="H32" s="111"/>
      <c r="I32" s="111"/>
      <c r="J32" s="111"/>
      <c r="K32" s="111"/>
      <c r="L32" s="111"/>
      <c r="M32" s="111"/>
    </row>
  </sheetData>
  <dataConsolidate/>
  <mergeCells count="11">
    <mergeCell ref="C18:C19"/>
    <mergeCell ref="B18:B19"/>
    <mergeCell ref="B2:L2"/>
    <mergeCell ref="D8:G8"/>
    <mergeCell ref="D11:G11"/>
    <mergeCell ref="E18:H18"/>
    <mergeCell ref="K18:L18"/>
    <mergeCell ref="J18:J19"/>
    <mergeCell ref="D18:D19"/>
    <mergeCell ref="D13:G13"/>
    <mergeCell ref="I18:I19"/>
  </mergeCells>
  <phoneticPr fontId="0" type="noConversion"/>
  <dataValidations count="8">
    <dataValidation type="whole" allowBlank="1" showInputMessage="1" showErrorMessage="1" sqref="B20:B24" xr:uid="{00000000-0002-0000-0000-000000000000}">
      <formula1>1</formula1>
      <formula2>999999</formula2>
    </dataValidation>
    <dataValidation type="whole" showInputMessage="1" showErrorMessage="1" error="Codice ente 5 caratteri numerico" sqref="D9" xr:uid="{00000000-0002-0000-0000-000001000000}">
      <formula1>0</formula1>
      <formula2>99999</formula2>
    </dataValidation>
    <dataValidation type="textLength" allowBlank="1" showInputMessage="1" showErrorMessage="1" error="Codice mnemonico 4 caratteri alfabetici" sqref="D10" xr:uid="{00000000-0002-0000-0000-000002000000}">
      <formula1>1</formula1>
      <formula2>4</formula2>
    </dataValidation>
    <dataValidation type="whole" allowBlank="1" showInputMessage="1" showErrorMessage="1" sqref="D20:D24" xr:uid="{00000000-0002-0000-0000-000003000000}">
      <formula1>1</formula1>
      <formula2>99999999</formula2>
    </dataValidation>
    <dataValidation type="list" allowBlank="1" showInputMessage="1" showErrorMessage="1" sqref="C20:C24" xr:uid="{00000000-0002-0000-0000-000004000000}">
      <formula1>"ACQUISTO,VENDITA"</formula1>
    </dataValidation>
    <dataValidation allowBlank="1" showInputMessage="1" showErrorMessage="1" error="Mnemonic code 4 alphabetic digit" sqref="G20:G24" xr:uid="{00000000-0002-0000-0000-000005000000}"/>
    <dataValidation type="list" allowBlank="1" showInputMessage="1" showErrorMessage="1" sqref="K20:K24" xr:uid="{00000000-0002-0000-0000-000006000000}">
      <formula1>"APERTURA,CHIUSURA"</formula1>
    </dataValidation>
    <dataValidation type="list" allowBlank="1" showInputMessage="1" showErrorMessage="1" sqref="E20:E24" xr:uid="{00000000-0002-0000-0000-000007000000}">
      <formula1>"CALL,PUT,FUTURES"</formula1>
    </dataValidation>
  </dataValidations>
  <printOptions horizontalCentered="1" verticalCentered="1"/>
  <pageMargins left="0.39370078740157483" right="0.39370078740157483" top="0.59055118110236227" bottom="0.59055118110236227" header="0.51181102362204722" footer="0.51181102362204722"/>
  <pageSetup paperSize="9" scale="91"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
    <pageSetUpPr fitToPage="1"/>
  </sheetPr>
  <dimension ref="A1:N274"/>
  <sheetViews>
    <sheetView showGridLines="0" showRowColHeaders="0" workbookViewId="0"/>
  </sheetViews>
  <sheetFormatPr defaultColWidth="11.42578125" defaultRowHeight="12.75" x14ac:dyDescent="0.2"/>
  <cols>
    <col min="1" max="1" width="4.7109375" customWidth="1"/>
    <col min="2" max="2" width="11.140625" customWidth="1"/>
    <col min="3" max="3" width="10.7109375" style="35" customWidth="1"/>
    <col min="4" max="4" width="11.7109375" style="35" bestFit="1" customWidth="1"/>
    <col min="5" max="5" width="14.7109375" customWidth="1"/>
    <col min="6" max="6" width="14.5703125" customWidth="1"/>
    <col min="7" max="7" width="12.7109375" customWidth="1"/>
    <col min="8" max="8" width="13" customWidth="1"/>
    <col min="9" max="9" width="13.28515625" customWidth="1"/>
    <col min="10" max="10" width="12.7109375" customWidth="1"/>
    <col min="11" max="11" width="13.7109375" customWidth="1"/>
    <col min="12" max="12" width="9.7109375" customWidth="1"/>
    <col min="13" max="13" width="10.7109375" customWidth="1"/>
    <col min="14" max="14" width="4.7109375" customWidth="1"/>
  </cols>
  <sheetData>
    <row r="1" spans="1:14" ht="9.75" customHeight="1" thickTop="1" x14ac:dyDescent="0.2">
      <c r="A1" s="56"/>
      <c r="B1" s="57"/>
      <c r="C1" s="58"/>
      <c r="D1" s="58"/>
      <c r="E1" s="57"/>
      <c r="F1" s="57"/>
      <c r="G1" s="57"/>
      <c r="H1" s="57"/>
      <c r="I1" s="57"/>
      <c r="J1" s="57"/>
      <c r="K1" s="57"/>
      <c r="L1" s="57"/>
      <c r="M1" s="57"/>
      <c r="N1" s="59"/>
    </row>
    <row r="2" spans="1:14" ht="18" x14ac:dyDescent="0.25">
      <c r="A2" s="60"/>
      <c r="B2" s="787" t="s">
        <v>428</v>
      </c>
      <c r="C2" s="787"/>
      <c r="D2" s="787"/>
      <c r="E2" s="787"/>
      <c r="F2" s="787"/>
      <c r="G2" s="787"/>
      <c r="H2" s="787"/>
      <c r="I2" s="787"/>
      <c r="J2" s="787"/>
      <c r="K2" s="787"/>
      <c r="L2" s="787"/>
      <c r="M2" s="787"/>
      <c r="N2" s="61"/>
    </row>
    <row r="3" spans="1:14" x14ac:dyDescent="0.2">
      <c r="A3" s="60"/>
      <c r="B3" s="111"/>
      <c r="C3" s="109"/>
      <c r="D3" s="109"/>
      <c r="E3" s="111"/>
      <c r="F3" s="111"/>
      <c r="G3" s="111"/>
      <c r="H3" s="62"/>
      <c r="I3" s="62"/>
      <c r="J3" s="62"/>
      <c r="K3" s="62"/>
      <c r="L3" s="62"/>
      <c r="M3" s="62"/>
      <c r="N3" s="61"/>
    </row>
    <row r="4" spans="1:14" x14ac:dyDescent="0.2">
      <c r="A4" s="60"/>
      <c r="B4" s="62"/>
      <c r="C4" s="63"/>
      <c r="D4" s="63"/>
      <c r="E4" s="62"/>
      <c r="F4" s="62"/>
      <c r="G4" s="62"/>
      <c r="H4" s="62"/>
      <c r="I4" s="62"/>
      <c r="J4" s="62"/>
      <c r="K4" s="62"/>
      <c r="L4" s="62"/>
      <c r="M4" s="62"/>
      <c r="N4" s="61"/>
    </row>
    <row r="5" spans="1:14" ht="14.25" x14ac:dyDescent="0.2">
      <c r="A5" s="60"/>
      <c r="B5" s="65" t="s">
        <v>75</v>
      </c>
      <c r="C5" s="66"/>
      <c r="D5" s="66"/>
      <c r="E5" s="706">
        <f ca="1">TODAY()</f>
        <v>44694</v>
      </c>
      <c r="F5" s="67" t="s">
        <v>135</v>
      </c>
      <c r="G5" s="68"/>
      <c r="H5" s="65"/>
      <c r="I5" s="65"/>
      <c r="J5" s="65"/>
      <c r="K5" s="65"/>
      <c r="L5" s="65"/>
      <c r="M5" s="65"/>
      <c r="N5" s="70"/>
    </row>
    <row r="6" spans="1:14" ht="14.25" x14ac:dyDescent="0.2">
      <c r="A6" s="60"/>
      <c r="B6" s="71"/>
      <c r="C6" s="72"/>
      <c r="D6" s="72"/>
      <c r="E6" s="71"/>
      <c r="F6" s="180" t="s">
        <v>145</v>
      </c>
      <c r="G6" s="181" t="s">
        <v>266</v>
      </c>
      <c r="H6" s="71"/>
      <c r="I6" s="65"/>
      <c r="J6" s="65"/>
      <c r="K6" s="65"/>
      <c r="L6" s="65"/>
      <c r="M6" s="65"/>
      <c r="N6" s="70"/>
    </row>
    <row r="7" spans="1:14" ht="19.5" customHeight="1" x14ac:dyDescent="0.2">
      <c r="A7" s="60"/>
      <c r="B7" s="65" t="s">
        <v>165</v>
      </c>
      <c r="C7" s="66"/>
      <c r="D7" s="66"/>
      <c r="E7" s="759"/>
      <c r="F7" s="759"/>
      <c r="G7" s="759"/>
      <c r="H7" s="761"/>
      <c r="I7" s="65"/>
      <c r="J7" s="65"/>
      <c r="K7" s="65"/>
      <c r="L7" s="65"/>
      <c r="M7" s="65"/>
      <c r="N7" s="70"/>
    </row>
    <row r="8" spans="1:14" ht="19.5" customHeight="1" x14ac:dyDescent="0.2">
      <c r="A8" s="60"/>
      <c r="B8" s="65" t="s">
        <v>166</v>
      </c>
      <c r="C8" s="66"/>
      <c r="D8" s="66"/>
      <c r="E8" s="73"/>
      <c r="F8" s="156"/>
      <c r="G8" s="156"/>
      <c r="H8" s="65"/>
      <c r="I8" s="71"/>
      <c r="J8" s="71"/>
      <c r="N8" s="70"/>
    </row>
    <row r="9" spans="1:14" ht="19.5" customHeight="1" x14ac:dyDescent="0.2">
      <c r="A9" s="60"/>
      <c r="B9" s="65" t="s">
        <v>76</v>
      </c>
      <c r="C9" s="66"/>
      <c r="D9" s="66"/>
      <c r="E9" s="75"/>
      <c r="F9" s="71"/>
      <c r="G9" s="71"/>
      <c r="H9" s="71"/>
      <c r="I9" s="71"/>
      <c r="J9" s="65"/>
      <c r="K9" s="69" t="s">
        <v>14</v>
      </c>
      <c r="L9" s="119" t="s">
        <v>249</v>
      </c>
      <c r="M9" s="71"/>
      <c r="N9" s="70"/>
    </row>
    <row r="10" spans="1:14" ht="19.5" customHeight="1" x14ac:dyDescent="0.2">
      <c r="A10" s="60"/>
      <c r="B10" s="65" t="s">
        <v>77</v>
      </c>
      <c r="C10" s="66"/>
      <c r="D10" s="66"/>
      <c r="E10" s="759"/>
      <c r="F10" s="759"/>
      <c r="G10" s="759"/>
      <c r="H10" s="761"/>
      <c r="I10" s="71"/>
      <c r="J10" s="71"/>
      <c r="K10" s="65" t="s">
        <v>6</v>
      </c>
      <c r="L10" s="119" t="s">
        <v>15</v>
      </c>
      <c r="M10" s="71"/>
      <c r="N10" s="70"/>
    </row>
    <row r="11" spans="1:14" ht="19.5" customHeight="1" x14ac:dyDescent="0.2">
      <c r="A11" s="60"/>
      <c r="B11" s="65" t="s">
        <v>14</v>
      </c>
      <c r="C11" s="66"/>
      <c r="D11" s="66"/>
      <c r="E11" s="78"/>
      <c r="F11" s="71"/>
      <c r="G11" s="71"/>
      <c r="H11" s="71"/>
      <c r="I11" s="71"/>
      <c r="J11" s="71"/>
      <c r="K11" s="158"/>
      <c r="L11" s="158"/>
      <c r="M11" s="65"/>
      <c r="N11" s="70"/>
    </row>
    <row r="12" spans="1:14" ht="14.25" x14ac:dyDescent="0.2">
      <c r="A12" s="60"/>
      <c r="B12" s="79" t="s">
        <v>167</v>
      </c>
      <c r="C12" s="72"/>
      <c r="D12" s="72"/>
      <c r="E12" s="759"/>
      <c r="F12" s="759"/>
      <c r="G12" s="759"/>
      <c r="H12" s="761"/>
      <c r="I12" s="71"/>
      <c r="J12" s="65"/>
      <c r="K12" s="65"/>
      <c r="L12" s="65"/>
      <c r="M12" s="65"/>
      <c r="N12" s="70"/>
    </row>
    <row r="13" spans="1:14" ht="9" customHeight="1" x14ac:dyDescent="0.2">
      <c r="A13" s="60"/>
      <c r="B13" s="65"/>
      <c r="C13" s="66"/>
      <c r="D13" s="66"/>
      <c r="E13" s="65"/>
      <c r="F13" s="65"/>
      <c r="G13" s="65"/>
      <c r="H13" s="65"/>
      <c r="I13" s="65"/>
      <c r="J13" s="65"/>
      <c r="K13" s="65"/>
      <c r="L13" s="65"/>
      <c r="M13" s="65"/>
      <c r="N13" s="70"/>
    </row>
    <row r="14" spans="1:14" ht="14.25" x14ac:dyDescent="0.2">
      <c r="A14" s="60"/>
      <c r="B14" s="65" t="s">
        <v>56</v>
      </c>
      <c r="C14" s="66"/>
      <c r="D14" s="66"/>
      <c r="E14" s="65"/>
      <c r="F14" s="65"/>
      <c r="G14" s="65"/>
      <c r="H14" s="65"/>
      <c r="I14" s="65"/>
      <c r="J14" s="65"/>
      <c r="K14" s="65"/>
      <c r="L14" s="65"/>
      <c r="M14" s="65"/>
      <c r="N14" s="70"/>
    </row>
    <row r="15" spans="1:14" ht="14.25" x14ac:dyDescent="0.2">
      <c r="A15" s="60"/>
      <c r="B15" s="65"/>
      <c r="C15" s="66"/>
      <c r="D15" s="66"/>
      <c r="E15" s="65"/>
      <c r="F15" s="65"/>
      <c r="G15" s="65"/>
      <c r="H15" s="65"/>
      <c r="I15" s="65"/>
      <c r="J15" s="65"/>
      <c r="K15" s="65"/>
      <c r="L15" s="65"/>
      <c r="M15" s="65"/>
      <c r="N15" s="70"/>
    </row>
    <row r="16" spans="1:14" ht="11.25" customHeight="1" thickBot="1" x14ac:dyDescent="0.25">
      <c r="A16" s="60"/>
      <c r="B16" s="65"/>
      <c r="C16" s="66"/>
      <c r="D16" s="66"/>
      <c r="E16" s="65"/>
      <c r="F16" s="65"/>
      <c r="G16" s="65"/>
      <c r="H16" s="65"/>
      <c r="I16" s="65"/>
      <c r="J16" s="65"/>
      <c r="K16" s="65"/>
      <c r="L16" s="65"/>
      <c r="M16" s="65"/>
      <c r="N16" s="70"/>
    </row>
    <row r="17" spans="1:14" ht="16.5" customHeight="1" thickTop="1" x14ac:dyDescent="0.2">
      <c r="A17" s="60"/>
      <c r="B17" s="756" t="s">
        <v>127</v>
      </c>
      <c r="C17" s="769" t="s">
        <v>17</v>
      </c>
      <c r="D17" s="769" t="s">
        <v>284</v>
      </c>
      <c r="E17" s="773" t="s">
        <v>117</v>
      </c>
      <c r="F17" s="774"/>
      <c r="G17" s="774"/>
      <c r="H17" s="775"/>
      <c r="I17" s="784" t="s">
        <v>281</v>
      </c>
      <c r="J17" s="756" t="s">
        <v>126</v>
      </c>
      <c r="K17" s="769" t="s">
        <v>282</v>
      </c>
      <c r="L17" s="756" t="s">
        <v>340</v>
      </c>
      <c r="M17" s="784" t="s">
        <v>125</v>
      </c>
      <c r="N17" s="70"/>
    </row>
    <row r="18" spans="1:14" ht="32.25" customHeight="1" thickBot="1" x14ac:dyDescent="0.25">
      <c r="A18" s="60"/>
      <c r="B18" s="783"/>
      <c r="C18" s="786"/>
      <c r="D18" s="786"/>
      <c r="E18" s="790" t="s">
        <v>32</v>
      </c>
      <c r="F18" s="791"/>
      <c r="G18" s="788" t="s">
        <v>33</v>
      </c>
      <c r="H18" s="789"/>
      <c r="I18" s="785"/>
      <c r="J18" s="783"/>
      <c r="K18" s="786"/>
      <c r="L18" s="783"/>
      <c r="M18" s="785"/>
      <c r="N18" s="70"/>
    </row>
    <row r="19" spans="1:14" ht="21.75" customHeight="1" thickTop="1" x14ac:dyDescent="0.2">
      <c r="A19" s="60"/>
      <c r="B19" s="209"/>
      <c r="C19" s="182"/>
      <c r="D19" s="210"/>
      <c r="E19" s="792"/>
      <c r="F19" s="793"/>
      <c r="G19" s="794"/>
      <c r="H19" s="793"/>
      <c r="I19" s="187"/>
      <c r="J19" s="162"/>
      <c r="K19" s="211"/>
      <c r="L19" s="188"/>
      <c r="M19" s="188"/>
      <c r="N19" s="70"/>
    </row>
    <row r="20" spans="1:14" ht="21.75" customHeight="1" x14ac:dyDescent="0.2">
      <c r="A20" s="60"/>
      <c r="B20" s="168"/>
      <c r="C20" s="182"/>
      <c r="D20" s="210"/>
      <c r="E20" s="795"/>
      <c r="F20" s="796"/>
      <c r="G20" s="797"/>
      <c r="H20" s="796"/>
      <c r="I20" s="193"/>
      <c r="J20" s="165"/>
      <c r="K20" s="212"/>
      <c r="L20" s="188"/>
      <c r="M20" s="188"/>
      <c r="N20" s="70"/>
    </row>
    <row r="21" spans="1:14" ht="21.75" customHeight="1" x14ac:dyDescent="0.2">
      <c r="A21" s="60"/>
      <c r="B21" s="168"/>
      <c r="C21" s="182"/>
      <c r="D21" s="210"/>
      <c r="E21" s="801"/>
      <c r="F21" s="802"/>
      <c r="G21" s="803"/>
      <c r="H21" s="802"/>
      <c r="I21" s="194"/>
      <c r="J21" s="165"/>
      <c r="K21" s="169"/>
      <c r="L21" s="188"/>
      <c r="M21" s="188"/>
      <c r="N21" s="70"/>
    </row>
    <row r="22" spans="1:14" ht="21.75" customHeight="1" x14ac:dyDescent="0.2">
      <c r="A22" s="60"/>
      <c r="B22" s="168"/>
      <c r="C22" s="182"/>
      <c r="D22" s="210"/>
      <c r="E22" s="795"/>
      <c r="F22" s="796"/>
      <c r="G22" s="797"/>
      <c r="H22" s="796"/>
      <c r="I22" s="194"/>
      <c r="J22" s="165"/>
      <c r="K22" s="169"/>
      <c r="L22" s="188"/>
      <c r="M22" s="188"/>
      <c r="N22" s="70"/>
    </row>
    <row r="23" spans="1:14" ht="21.75" customHeight="1" thickBot="1" x14ac:dyDescent="0.25">
      <c r="A23" s="60"/>
      <c r="B23" s="214"/>
      <c r="C23" s="196"/>
      <c r="D23" s="215"/>
      <c r="E23" s="798"/>
      <c r="F23" s="799"/>
      <c r="G23" s="800"/>
      <c r="H23" s="799"/>
      <c r="I23" s="201"/>
      <c r="J23" s="172"/>
      <c r="K23" s="173"/>
      <c r="L23" s="202"/>
      <c r="M23" s="202"/>
      <c r="N23" s="70"/>
    </row>
    <row r="24" spans="1:14" ht="15.75" customHeight="1" thickTop="1" x14ac:dyDescent="0.2">
      <c r="A24" s="60"/>
      <c r="B24" s="65"/>
      <c r="C24" s="66"/>
      <c r="D24" s="66"/>
      <c r="E24" s="65"/>
      <c r="F24" s="65"/>
      <c r="G24" s="65"/>
      <c r="H24" s="65"/>
      <c r="I24" s="65"/>
      <c r="J24" s="65"/>
      <c r="K24" s="65"/>
      <c r="L24" s="65"/>
      <c r="M24" s="65"/>
      <c r="N24" s="70"/>
    </row>
    <row r="25" spans="1:14" ht="14.25" x14ac:dyDescent="0.2">
      <c r="A25" s="60"/>
      <c r="B25" s="108" t="s">
        <v>265</v>
      </c>
      <c r="C25" s="66"/>
      <c r="D25" s="66"/>
      <c r="E25" s="65"/>
      <c r="F25" s="65"/>
      <c r="G25" s="65"/>
      <c r="H25" s="65"/>
      <c r="I25" s="65"/>
      <c r="J25" s="69" t="s">
        <v>22</v>
      </c>
      <c r="K25" s="65"/>
      <c r="L25" s="65"/>
      <c r="M25" s="65"/>
      <c r="N25" s="70"/>
    </row>
    <row r="26" spans="1:14" ht="14.25" x14ac:dyDescent="0.2">
      <c r="A26" s="60"/>
      <c r="B26" s="71"/>
      <c r="C26" s="66"/>
      <c r="D26" s="66"/>
      <c r="E26" s="65"/>
      <c r="F26" s="65"/>
      <c r="G26" s="65"/>
      <c r="H26" s="65"/>
      <c r="I26" s="65"/>
      <c r="J26" s="65" t="s">
        <v>23</v>
      </c>
      <c r="K26" s="65"/>
      <c r="L26" s="65"/>
      <c r="M26" s="65"/>
      <c r="N26" s="70"/>
    </row>
    <row r="27" spans="1:14" ht="14.25" x14ac:dyDescent="0.2">
      <c r="A27" s="60"/>
      <c r="B27" s="113" t="s">
        <v>487</v>
      </c>
      <c r="C27" s="66"/>
      <c r="D27" s="66"/>
      <c r="E27" s="65"/>
      <c r="F27" s="65"/>
      <c r="G27" s="65"/>
      <c r="H27" s="65"/>
      <c r="I27" s="65"/>
      <c r="J27" s="65"/>
      <c r="K27" s="65"/>
      <c r="L27" s="65"/>
      <c r="M27" s="65"/>
      <c r="N27" s="70"/>
    </row>
    <row r="28" spans="1:14" ht="15" thickBot="1" x14ac:dyDescent="0.25">
      <c r="A28" s="114"/>
      <c r="B28" s="203"/>
      <c r="C28" s="204"/>
      <c r="D28" s="204"/>
      <c r="E28" s="203"/>
      <c r="F28" s="203"/>
      <c r="G28" s="203"/>
      <c r="H28" s="203"/>
      <c r="I28" s="203"/>
      <c r="J28" s="203"/>
      <c r="K28" s="203"/>
      <c r="L28" s="203"/>
      <c r="M28" s="203"/>
      <c r="N28" s="205"/>
    </row>
    <row r="29" spans="1:14" ht="15" thickTop="1" x14ac:dyDescent="0.2">
      <c r="A29" s="111"/>
      <c r="B29" s="71"/>
      <c r="C29" s="71"/>
      <c r="D29" s="71"/>
      <c r="E29" s="71"/>
      <c r="F29" s="71"/>
      <c r="G29" s="71"/>
      <c r="H29" s="71"/>
      <c r="I29" s="71"/>
      <c r="J29" s="71"/>
      <c r="K29" s="71"/>
      <c r="L29" s="71"/>
      <c r="M29" s="71"/>
      <c r="N29" s="71"/>
    </row>
    <row r="30" spans="1:14" x14ac:dyDescent="0.2">
      <c r="A30" s="111"/>
      <c r="B30" s="109"/>
      <c r="C30" s="111"/>
      <c r="D30" s="111"/>
      <c r="E30" s="111"/>
      <c r="F30" s="111"/>
      <c r="G30" s="111"/>
      <c r="H30" s="111"/>
      <c r="I30" s="111"/>
      <c r="J30" s="111"/>
      <c r="K30" s="111"/>
      <c r="L30" s="111"/>
      <c r="M30" s="111"/>
      <c r="N30" s="111"/>
    </row>
    <row r="31" spans="1:14" x14ac:dyDescent="0.2">
      <c r="A31" s="111"/>
      <c r="B31" s="111"/>
      <c r="C31" s="109"/>
      <c r="D31" s="109"/>
      <c r="E31" s="111"/>
      <c r="F31" s="111"/>
      <c r="G31" s="111"/>
      <c r="H31" s="111"/>
      <c r="I31" s="111"/>
      <c r="J31" s="111"/>
      <c r="K31" s="111"/>
      <c r="L31" s="111"/>
      <c r="M31" s="111"/>
      <c r="N31" s="111"/>
    </row>
    <row r="32" spans="1:14" x14ac:dyDescent="0.2">
      <c r="A32" s="111"/>
      <c r="B32" s="111"/>
      <c r="C32" s="109"/>
      <c r="D32" s="109"/>
      <c r="E32" s="111"/>
      <c r="F32" s="111"/>
      <c r="G32" s="111"/>
      <c r="H32" s="111"/>
      <c r="I32" s="111"/>
      <c r="J32" s="111"/>
      <c r="K32" s="111"/>
      <c r="L32" s="111"/>
      <c r="M32" s="111"/>
      <c r="N32" s="111"/>
    </row>
    <row r="33" spans="1:14" x14ac:dyDescent="0.2">
      <c r="A33" s="111"/>
      <c r="B33" s="111"/>
      <c r="C33" s="111"/>
      <c r="D33" s="111"/>
      <c r="E33" s="111"/>
      <c r="F33" s="111"/>
      <c r="G33" s="111"/>
      <c r="H33" s="111"/>
      <c r="I33" s="111"/>
      <c r="J33" s="111"/>
      <c r="K33" s="111"/>
      <c r="L33" s="111"/>
      <c r="M33" s="111"/>
      <c r="N33" s="111"/>
    </row>
    <row r="34" spans="1:14" x14ac:dyDescent="0.2">
      <c r="A34" s="111"/>
      <c r="B34" s="111"/>
      <c r="C34" s="111"/>
      <c r="D34" s="111"/>
      <c r="E34" s="111"/>
      <c r="F34" s="111"/>
      <c r="G34" s="111"/>
      <c r="H34" s="111"/>
      <c r="I34" s="111"/>
      <c r="J34" s="111"/>
      <c r="K34" s="111"/>
      <c r="L34" s="111"/>
      <c r="M34" s="111"/>
      <c r="N34" s="111"/>
    </row>
    <row r="35" spans="1:14" x14ac:dyDescent="0.2">
      <c r="A35" s="111"/>
      <c r="B35" s="111"/>
      <c r="C35" s="111"/>
      <c r="D35" s="111"/>
      <c r="E35" s="111"/>
      <c r="F35" s="111"/>
      <c r="G35" s="111"/>
      <c r="H35" s="111"/>
      <c r="I35" s="111"/>
      <c r="J35" s="111"/>
      <c r="K35" s="111"/>
      <c r="L35" s="111"/>
      <c r="M35" s="111"/>
      <c r="N35" s="111"/>
    </row>
    <row r="36" spans="1:14" x14ac:dyDescent="0.2">
      <c r="A36" s="111"/>
      <c r="B36" s="111"/>
      <c r="C36" s="111"/>
      <c r="D36" s="111"/>
      <c r="E36" s="111"/>
      <c r="F36" s="111"/>
      <c r="G36" s="111"/>
      <c r="H36" s="111"/>
      <c r="I36" s="111"/>
      <c r="J36" s="111"/>
      <c r="K36" s="111"/>
      <c r="L36" s="111"/>
      <c r="M36" s="111"/>
      <c r="N36" s="111"/>
    </row>
    <row r="37" spans="1:14" x14ac:dyDescent="0.2">
      <c r="A37" s="111"/>
      <c r="B37" s="111"/>
      <c r="C37" s="111"/>
      <c r="D37" s="111"/>
      <c r="E37" s="111"/>
      <c r="F37" s="111"/>
      <c r="G37" s="111"/>
      <c r="H37" s="111"/>
      <c r="I37" s="111"/>
      <c r="J37" s="111"/>
      <c r="K37" s="111"/>
      <c r="L37" s="111"/>
      <c r="M37" s="111"/>
      <c r="N37" s="111"/>
    </row>
    <row r="38" spans="1:14" x14ac:dyDescent="0.2">
      <c r="A38" s="111"/>
      <c r="B38" s="111"/>
      <c r="C38" s="111"/>
      <c r="D38" s="111"/>
      <c r="E38" s="111"/>
      <c r="F38" s="111"/>
      <c r="G38" s="111"/>
      <c r="H38" s="111"/>
      <c r="I38" s="111"/>
      <c r="J38" s="111"/>
      <c r="K38" s="111"/>
      <c r="L38" s="111"/>
      <c r="M38" s="111"/>
      <c r="N38" s="111"/>
    </row>
    <row r="39" spans="1:14" x14ac:dyDescent="0.2">
      <c r="A39" s="111"/>
      <c r="B39" s="111"/>
      <c r="C39" s="111"/>
      <c r="D39" s="111"/>
      <c r="E39" s="111"/>
      <c r="F39" s="111"/>
      <c r="G39" s="111"/>
      <c r="H39" s="111"/>
      <c r="I39" s="111"/>
      <c r="J39" s="111"/>
      <c r="K39" s="111"/>
      <c r="L39" s="111"/>
      <c r="M39" s="111"/>
      <c r="N39" s="111"/>
    </row>
    <row r="40" spans="1:14" x14ac:dyDescent="0.2">
      <c r="A40" s="111"/>
      <c r="B40" s="111"/>
      <c r="C40" s="111"/>
      <c r="D40" s="111"/>
      <c r="E40" s="111"/>
      <c r="F40" s="111"/>
      <c r="G40" s="111"/>
      <c r="H40" s="111"/>
      <c r="I40" s="111"/>
      <c r="J40" s="111"/>
      <c r="K40" s="111"/>
      <c r="L40" s="111"/>
      <c r="M40" s="111"/>
      <c r="N40" s="111"/>
    </row>
    <row r="41" spans="1:14" x14ac:dyDescent="0.2">
      <c r="A41" s="111"/>
      <c r="B41" s="111"/>
      <c r="C41" s="111"/>
      <c r="D41" s="111"/>
      <c r="E41" s="111"/>
      <c r="F41" s="111"/>
      <c r="G41" s="111"/>
      <c r="H41" s="111"/>
      <c r="I41" s="111"/>
      <c r="J41" s="111"/>
      <c r="K41" s="111"/>
      <c r="L41" s="111"/>
      <c r="M41" s="111"/>
      <c r="N41" s="111"/>
    </row>
    <row r="42" spans="1:14" x14ac:dyDescent="0.2">
      <c r="A42" s="111"/>
      <c r="B42" s="111"/>
      <c r="C42" s="111"/>
      <c r="D42" s="111"/>
      <c r="E42" s="111"/>
      <c r="F42" s="111"/>
      <c r="G42" s="111"/>
      <c r="H42" s="111"/>
      <c r="I42" s="111"/>
      <c r="J42" s="111"/>
      <c r="K42" s="111"/>
      <c r="L42" s="111"/>
      <c r="M42" s="111"/>
      <c r="N42" s="111"/>
    </row>
    <row r="43" spans="1:14" x14ac:dyDescent="0.2">
      <c r="A43" s="111"/>
      <c r="B43" s="111"/>
      <c r="C43" s="111"/>
      <c r="D43" s="111"/>
      <c r="E43" s="111"/>
      <c r="F43" s="111"/>
      <c r="G43" s="111"/>
      <c r="H43" s="111"/>
      <c r="I43" s="111"/>
      <c r="J43" s="111"/>
      <c r="K43" s="111"/>
      <c r="L43" s="111"/>
      <c r="M43" s="111"/>
      <c r="N43" s="111"/>
    </row>
    <row r="44" spans="1:14" x14ac:dyDescent="0.2">
      <c r="A44" s="111"/>
      <c r="B44" s="111"/>
      <c r="C44" s="111"/>
      <c r="D44" s="111"/>
      <c r="E44" s="111"/>
      <c r="F44" s="111"/>
      <c r="G44" s="111"/>
      <c r="H44" s="111"/>
      <c r="I44" s="111"/>
      <c r="J44" s="111"/>
      <c r="K44" s="111"/>
      <c r="L44" s="111"/>
      <c r="M44" s="111"/>
      <c r="N44" s="111"/>
    </row>
    <row r="45" spans="1:14" x14ac:dyDescent="0.2">
      <c r="A45" s="111"/>
      <c r="B45" s="111"/>
      <c r="C45" s="111"/>
      <c r="D45" s="111"/>
      <c r="E45" s="111"/>
      <c r="F45" s="111"/>
      <c r="G45" s="111"/>
      <c r="H45" s="111"/>
      <c r="I45" s="111"/>
      <c r="J45" s="111"/>
      <c r="K45" s="111"/>
      <c r="L45" s="111"/>
      <c r="M45" s="111"/>
      <c r="N45" s="111"/>
    </row>
    <row r="46" spans="1:14" x14ac:dyDescent="0.2">
      <c r="A46" s="111"/>
      <c r="B46" s="111"/>
      <c r="C46" s="111"/>
      <c r="D46" s="111"/>
      <c r="E46" s="111"/>
      <c r="F46" s="111"/>
      <c r="G46" s="111"/>
      <c r="H46" s="111"/>
      <c r="I46" s="111"/>
      <c r="J46" s="111"/>
      <c r="K46" s="111"/>
      <c r="L46" s="111"/>
      <c r="M46" s="111"/>
      <c r="N46" s="111"/>
    </row>
    <row r="47" spans="1:14" x14ac:dyDescent="0.2">
      <c r="A47" s="111"/>
      <c r="B47" s="111"/>
      <c r="C47" s="111"/>
      <c r="D47" s="111"/>
      <c r="E47" s="111"/>
      <c r="F47" s="111"/>
      <c r="G47" s="111"/>
      <c r="H47" s="111"/>
      <c r="I47" s="111"/>
      <c r="J47" s="111"/>
      <c r="K47" s="111"/>
      <c r="L47" s="111"/>
      <c r="M47" s="111"/>
      <c r="N47" s="111"/>
    </row>
    <row r="48" spans="1:14" x14ac:dyDescent="0.2">
      <c r="A48" s="111"/>
      <c r="B48" s="111"/>
      <c r="C48" s="111"/>
      <c r="D48" s="111"/>
      <c r="E48" s="111"/>
      <c r="F48" s="111"/>
      <c r="G48" s="111"/>
      <c r="H48" s="111"/>
      <c r="I48" s="111"/>
      <c r="J48" s="111"/>
      <c r="K48" s="111"/>
      <c r="L48" s="111"/>
      <c r="M48" s="111"/>
      <c r="N48" s="111"/>
    </row>
    <row r="49" spans="1:14" x14ac:dyDescent="0.2">
      <c r="A49" s="111"/>
      <c r="B49" s="111"/>
      <c r="C49" s="111"/>
      <c r="D49" s="111"/>
      <c r="E49" s="111"/>
      <c r="F49" s="111"/>
      <c r="G49" s="111"/>
      <c r="H49" s="111"/>
      <c r="I49" s="111"/>
      <c r="J49" s="111"/>
      <c r="K49" s="111"/>
      <c r="L49" s="111"/>
      <c r="M49" s="111"/>
      <c r="N49" s="111"/>
    </row>
    <row r="50" spans="1:14" x14ac:dyDescent="0.2">
      <c r="A50" s="111"/>
      <c r="B50" s="111"/>
      <c r="C50" s="111"/>
      <c r="D50" s="111"/>
      <c r="E50" s="111"/>
      <c r="F50" s="111"/>
      <c r="G50" s="111"/>
      <c r="H50" s="111"/>
      <c r="I50" s="111"/>
      <c r="J50" s="111"/>
      <c r="K50" s="111"/>
      <c r="L50" s="111"/>
      <c r="M50" s="111"/>
      <c r="N50" s="111"/>
    </row>
    <row r="51" spans="1:14" x14ac:dyDescent="0.2">
      <c r="A51" s="111"/>
      <c r="B51" s="111"/>
      <c r="C51" s="111"/>
      <c r="D51" s="111"/>
      <c r="E51" s="111"/>
      <c r="F51" s="111"/>
      <c r="G51" s="111"/>
      <c r="H51" s="111"/>
      <c r="I51" s="111"/>
      <c r="J51" s="111"/>
      <c r="K51" s="111"/>
      <c r="L51" s="111"/>
      <c r="M51" s="111"/>
      <c r="N51" s="111"/>
    </row>
    <row r="52" spans="1:14" x14ac:dyDescent="0.2">
      <c r="A52" s="111"/>
      <c r="B52" s="111"/>
      <c r="C52" s="111"/>
      <c r="D52" s="111"/>
      <c r="E52" s="111"/>
      <c r="F52" s="111"/>
      <c r="G52" s="111"/>
      <c r="H52" s="111"/>
      <c r="I52" s="111"/>
      <c r="J52" s="111"/>
      <c r="K52" s="111"/>
      <c r="L52" s="111"/>
      <c r="M52" s="111"/>
      <c r="N52" s="111"/>
    </row>
    <row r="53" spans="1:14" x14ac:dyDescent="0.2">
      <c r="A53" s="111"/>
      <c r="B53" s="111"/>
      <c r="C53" s="111"/>
      <c r="D53" s="111"/>
      <c r="E53" s="111"/>
      <c r="F53" s="111"/>
      <c r="G53" s="111"/>
      <c r="H53" s="111"/>
      <c r="I53" s="111"/>
      <c r="J53" s="111"/>
      <c r="K53" s="111"/>
      <c r="L53" s="111"/>
      <c r="M53" s="111"/>
      <c r="N53" s="111"/>
    </row>
    <row r="54" spans="1:14" x14ac:dyDescent="0.2">
      <c r="A54" s="111"/>
      <c r="B54" s="111"/>
      <c r="C54" s="111"/>
      <c r="D54" s="111"/>
      <c r="E54" s="111"/>
      <c r="F54" s="111"/>
      <c r="G54" s="111"/>
      <c r="H54" s="111"/>
      <c r="I54" s="111"/>
      <c r="J54" s="111"/>
      <c r="K54" s="111"/>
      <c r="L54" s="111"/>
      <c r="M54" s="111"/>
      <c r="N54" s="111"/>
    </row>
    <row r="55" spans="1:14" x14ac:dyDescent="0.2">
      <c r="A55" s="111"/>
      <c r="B55" s="111"/>
      <c r="C55" s="111"/>
      <c r="D55" s="111"/>
      <c r="E55" s="111"/>
      <c r="F55" s="111"/>
      <c r="G55" s="111"/>
      <c r="H55" s="111"/>
      <c r="I55" s="111"/>
      <c r="J55" s="111"/>
      <c r="K55" s="111"/>
      <c r="L55" s="111"/>
      <c r="M55" s="111"/>
      <c r="N55" s="111"/>
    </row>
    <row r="56" spans="1:14" x14ac:dyDescent="0.2">
      <c r="A56" s="111"/>
      <c r="B56" s="111"/>
      <c r="C56" s="111"/>
      <c r="D56" s="111"/>
      <c r="E56" s="111"/>
      <c r="F56" s="111"/>
      <c r="G56" s="111"/>
      <c r="H56" s="111"/>
      <c r="I56" s="111"/>
      <c r="J56" s="111"/>
      <c r="K56" s="111"/>
      <c r="L56" s="111"/>
      <c r="M56" s="111"/>
      <c r="N56" s="111"/>
    </row>
    <row r="57" spans="1:14" x14ac:dyDescent="0.2">
      <c r="A57" s="111"/>
      <c r="B57" s="111"/>
      <c r="C57" s="111"/>
      <c r="D57" s="111"/>
      <c r="E57" s="111"/>
      <c r="F57" s="111"/>
      <c r="G57" s="111"/>
      <c r="H57" s="111"/>
      <c r="I57" s="111"/>
      <c r="J57" s="111"/>
      <c r="K57" s="111"/>
      <c r="L57" s="111"/>
      <c r="M57" s="111"/>
      <c r="N57" s="111"/>
    </row>
    <row r="58" spans="1:14" x14ac:dyDescent="0.2">
      <c r="A58" s="111"/>
      <c r="B58" s="111"/>
      <c r="C58" s="111"/>
      <c r="D58" s="111"/>
      <c r="E58" s="111"/>
      <c r="F58" s="111"/>
      <c r="G58" s="111"/>
      <c r="H58" s="111"/>
      <c r="I58" s="111"/>
      <c r="J58" s="111"/>
      <c r="K58" s="111"/>
      <c r="L58" s="111"/>
      <c r="M58" s="111"/>
      <c r="N58" s="111"/>
    </row>
    <row r="59" spans="1:14" x14ac:dyDescent="0.2">
      <c r="A59" s="111"/>
      <c r="B59" s="111"/>
      <c r="C59" s="111"/>
      <c r="D59" s="111"/>
      <c r="E59" s="111"/>
      <c r="F59" s="111"/>
      <c r="G59" s="111"/>
      <c r="H59" s="111"/>
      <c r="I59" s="111"/>
      <c r="J59" s="111"/>
      <c r="K59" s="111"/>
      <c r="L59" s="111"/>
      <c r="M59" s="111"/>
      <c r="N59" s="111"/>
    </row>
    <row r="60" spans="1:14" x14ac:dyDescent="0.2">
      <c r="A60" s="111"/>
      <c r="B60" s="111"/>
      <c r="C60" s="111"/>
      <c r="D60" s="111"/>
      <c r="E60" s="111"/>
      <c r="F60" s="111"/>
      <c r="G60" s="111"/>
      <c r="H60" s="111"/>
      <c r="I60" s="111"/>
      <c r="J60" s="111"/>
      <c r="K60" s="111"/>
      <c r="L60" s="111"/>
      <c r="M60" s="111"/>
      <c r="N60" s="111"/>
    </row>
    <row r="61" spans="1:14" x14ac:dyDescent="0.2">
      <c r="A61" s="111"/>
      <c r="B61" s="111"/>
      <c r="C61" s="111"/>
      <c r="D61" s="111"/>
      <c r="E61" s="111"/>
      <c r="F61" s="111"/>
      <c r="G61" s="111"/>
      <c r="H61" s="111"/>
      <c r="I61" s="111"/>
      <c r="J61" s="111"/>
      <c r="K61" s="111"/>
      <c r="L61" s="111"/>
      <c r="M61" s="111"/>
      <c r="N61" s="111"/>
    </row>
    <row r="62" spans="1:14" x14ac:dyDescent="0.2">
      <c r="A62" s="111"/>
      <c r="B62" s="111"/>
      <c r="C62" s="111"/>
      <c r="D62" s="111"/>
      <c r="E62" s="111"/>
      <c r="F62" s="111"/>
      <c r="G62" s="111"/>
      <c r="H62" s="111"/>
      <c r="I62" s="111"/>
      <c r="J62" s="111"/>
      <c r="K62" s="111"/>
      <c r="L62" s="111"/>
      <c r="M62" s="111"/>
      <c r="N62" s="111"/>
    </row>
    <row r="63" spans="1:14" x14ac:dyDescent="0.2">
      <c r="A63" s="111"/>
      <c r="B63" s="111"/>
      <c r="C63" s="111"/>
      <c r="D63" s="111"/>
      <c r="E63" s="111"/>
      <c r="F63" s="111"/>
      <c r="G63" s="111"/>
      <c r="H63" s="111"/>
      <c r="I63" s="111"/>
      <c r="J63" s="111"/>
      <c r="K63" s="111"/>
      <c r="L63" s="111"/>
      <c r="M63" s="111"/>
      <c r="N63" s="111"/>
    </row>
    <row r="64" spans="1:14" x14ac:dyDescent="0.2">
      <c r="A64" s="111"/>
      <c r="B64" s="111"/>
      <c r="C64" s="111"/>
      <c r="D64" s="111"/>
      <c r="E64" s="111"/>
      <c r="F64" s="111"/>
      <c r="G64" s="111"/>
      <c r="H64" s="111"/>
      <c r="I64" s="111"/>
      <c r="J64" s="111"/>
      <c r="K64" s="111"/>
      <c r="L64" s="111"/>
      <c r="M64" s="111"/>
      <c r="N64" s="111"/>
    </row>
    <row r="65" spans="1:14" x14ac:dyDescent="0.2">
      <c r="A65" s="111"/>
      <c r="B65" s="111"/>
      <c r="C65" s="111"/>
      <c r="D65" s="111"/>
      <c r="E65" s="111"/>
      <c r="F65" s="111"/>
      <c r="G65" s="111"/>
      <c r="H65" s="111"/>
      <c r="I65" s="111"/>
      <c r="J65" s="111"/>
      <c r="K65" s="111"/>
      <c r="L65" s="111"/>
      <c r="M65" s="111"/>
      <c r="N65" s="111"/>
    </row>
    <row r="66" spans="1:14" x14ac:dyDescent="0.2">
      <c r="A66" s="111"/>
      <c r="B66" s="111"/>
      <c r="C66" s="111"/>
      <c r="D66" s="111"/>
      <c r="E66" s="111"/>
      <c r="F66" s="111"/>
      <c r="G66" s="111"/>
      <c r="H66" s="111"/>
      <c r="I66" s="111"/>
      <c r="J66" s="111"/>
      <c r="K66" s="111"/>
      <c r="L66" s="111"/>
      <c r="M66" s="111"/>
      <c r="N66" s="111"/>
    </row>
    <row r="67" spans="1:14" x14ac:dyDescent="0.2">
      <c r="A67" s="111"/>
      <c r="B67" s="111"/>
      <c r="C67" s="111"/>
      <c r="D67" s="111"/>
      <c r="E67" s="111"/>
      <c r="F67" s="111"/>
      <c r="G67" s="111"/>
      <c r="H67" s="111"/>
      <c r="I67" s="111"/>
      <c r="J67" s="111"/>
      <c r="K67" s="111"/>
      <c r="L67" s="111"/>
      <c r="M67" s="111"/>
      <c r="N67" s="111"/>
    </row>
    <row r="68" spans="1:14" x14ac:dyDescent="0.2">
      <c r="A68" s="111"/>
      <c r="B68" s="111"/>
      <c r="C68" s="111"/>
      <c r="D68" s="111"/>
      <c r="E68" s="111"/>
      <c r="F68" s="111"/>
      <c r="G68" s="111"/>
      <c r="H68" s="111"/>
      <c r="I68" s="111"/>
      <c r="J68" s="111"/>
      <c r="K68" s="111"/>
      <c r="L68" s="111"/>
      <c r="M68" s="111"/>
      <c r="N68" s="111"/>
    </row>
    <row r="69" spans="1:14" x14ac:dyDescent="0.2">
      <c r="A69" s="111"/>
      <c r="B69" s="111"/>
      <c r="C69" s="111"/>
      <c r="D69" s="111"/>
      <c r="E69" s="111"/>
      <c r="F69" s="111"/>
      <c r="G69" s="111"/>
      <c r="H69" s="111"/>
      <c r="I69" s="111"/>
      <c r="J69" s="111"/>
      <c r="K69" s="111"/>
      <c r="L69" s="111"/>
      <c r="M69" s="111"/>
      <c r="N69" s="111"/>
    </row>
    <row r="70" spans="1:14" x14ac:dyDescent="0.2">
      <c r="A70" s="111"/>
      <c r="B70" s="111"/>
      <c r="C70" s="111"/>
      <c r="D70" s="111"/>
      <c r="E70" s="111"/>
      <c r="F70" s="111"/>
      <c r="G70" s="111"/>
      <c r="H70" s="111"/>
      <c r="I70" s="111"/>
      <c r="J70" s="111"/>
      <c r="K70" s="111"/>
      <c r="L70" s="111"/>
      <c r="M70" s="111"/>
      <c r="N70" s="111"/>
    </row>
    <row r="71" spans="1:14" x14ac:dyDescent="0.2">
      <c r="A71" s="111"/>
      <c r="B71" s="111"/>
      <c r="C71" s="111"/>
      <c r="D71" s="111"/>
      <c r="E71" s="111"/>
      <c r="F71" s="111"/>
      <c r="G71" s="111"/>
      <c r="H71" s="111"/>
      <c r="I71" s="111"/>
      <c r="J71" s="111"/>
      <c r="K71" s="111"/>
      <c r="L71" s="111"/>
      <c r="M71" s="111"/>
      <c r="N71" s="111"/>
    </row>
    <row r="72" spans="1:14" x14ac:dyDescent="0.2">
      <c r="A72" s="111"/>
      <c r="B72" s="111"/>
      <c r="C72" s="111"/>
      <c r="D72" s="111"/>
      <c r="E72" s="111"/>
      <c r="F72" s="111"/>
      <c r="G72" s="111"/>
      <c r="H72" s="111"/>
      <c r="I72" s="111"/>
      <c r="J72" s="111"/>
      <c r="K72" s="111"/>
      <c r="L72" s="111"/>
      <c r="M72" s="111"/>
      <c r="N72" s="111"/>
    </row>
    <row r="73" spans="1:14" x14ac:dyDescent="0.2">
      <c r="A73" s="111"/>
      <c r="B73" s="111"/>
      <c r="C73" s="111"/>
      <c r="D73" s="111"/>
      <c r="E73" s="111"/>
      <c r="F73" s="111"/>
      <c r="G73" s="111"/>
      <c r="H73" s="111"/>
      <c r="I73" s="111"/>
      <c r="J73" s="111"/>
      <c r="K73" s="111"/>
      <c r="L73" s="111"/>
      <c r="M73" s="111"/>
      <c r="N73" s="111"/>
    </row>
    <row r="74" spans="1:14" x14ac:dyDescent="0.2">
      <c r="A74" s="111"/>
      <c r="B74" s="111"/>
      <c r="C74" s="111"/>
      <c r="D74" s="111"/>
      <c r="E74" s="111"/>
      <c r="F74" s="111"/>
      <c r="G74" s="111"/>
      <c r="H74" s="111"/>
      <c r="I74" s="111"/>
      <c r="J74" s="111"/>
      <c r="K74" s="111"/>
      <c r="L74" s="111"/>
      <c r="M74" s="111"/>
      <c r="N74" s="111"/>
    </row>
    <row r="75" spans="1:14" x14ac:dyDescent="0.2">
      <c r="A75" s="111"/>
      <c r="B75" s="111"/>
      <c r="C75" s="111"/>
      <c r="D75" s="111"/>
      <c r="E75" s="111"/>
      <c r="F75" s="111"/>
      <c r="G75" s="111"/>
      <c r="H75" s="111"/>
      <c r="I75" s="111"/>
      <c r="J75" s="111"/>
      <c r="K75" s="111"/>
      <c r="L75" s="111"/>
      <c r="M75" s="111"/>
      <c r="N75" s="111"/>
    </row>
    <row r="76" spans="1:14" x14ac:dyDescent="0.2">
      <c r="A76" s="111"/>
      <c r="B76" s="111"/>
      <c r="C76" s="111"/>
      <c r="D76" s="111"/>
      <c r="E76" s="111"/>
      <c r="F76" s="111"/>
      <c r="G76" s="111"/>
      <c r="H76" s="111"/>
      <c r="I76" s="111"/>
      <c r="J76" s="111"/>
      <c r="K76" s="111"/>
      <c r="L76" s="111"/>
      <c r="M76" s="111"/>
      <c r="N76" s="111"/>
    </row>
    <row r="77" spans="1:14" x14ac:dyDescent="0.2">
      <c r="A77" s="111"/>
      <c r="B77" s="111"/>
      <c r="C77" s="111"/>
      <c r="D77" s="111"/>
      <c r="E77" s="111"/>
      <c r="F77" s="111"/>
      <c r="G77" s="111"/>
      <c r="H77" s="111"/>
      <c r="I77" s="111"/>
      <c r="J77" s="111"/>
      <c r="K77" s="111"/>
      <c r="L77" s="111"/>
      <c r="M77" s="111"/>
      <c r="N77" s="111"/>
    </row>
    <row r="78" spans="1:14" x14ac:dyDescent="0.2">
      <c r="A78" s="111"/>
      <c r="B78" s="111"/>
      <c r="C78" s="111"/>
      <c r="D78" s="111"/>
      <c r="E78" s="111"/>
      <c r="F78" s="111"/>
      <c r="G78" s="111"/>
      <c r="H78" s="111"/>
      <c r="I78" s="111"/>
      <c r="J78" s="111"/>
      <c r="K78" s="111"/>
      <c r="L78" s="111"/>
      <c r="M78" s="111"/>
      <c r="N78" s="111"/>
    </row>
    <row r="79" spans="1:14" x14ac:dyDescent="0.2">
      <c r="A79" s="111"/>
      <c r="B79" s="111"/>
      <c r="C79" s="111"/>
      <c r="D79" s="111"/>
      <c r="E79" s="111"/>
      <c r="F79" s="111"/>
      <c r="G79" s="111"/>
      <c r="H79" s="111"/>
      <c r="I79" s="111"/>
      <c r="J79" s="111"/>
      <c r="K79" s="111"/>
      <c r="L79" s="111"/>
      <c r="M79" s="111"/>
      <c r="N79" s="111"/>
    </row>
    <row r="80" spans="1:14" x14ac:dyDescent="0.2">
      <c r="A80" s="111"/>
      <c r="B80" s="111"/>
      <c r="C80" s="111"/>
      <c r="D80" s="111"/>
      <c r="E80" s="111"/>
      <c r="F80" s="111"/>
      <c r="G80" s="111"/>
      <c r="H80" s="111"/>
      <c r="I80" s="111"/>
      <c r="J80" s="111"/>
      <c r="K80" s="111"/>
      <c r="L80" s="111"/>
      <c r="M80" s="111"/>
      <c r="N80" s="111"/>
    </row>
    <row r="81" spans="1:14" x14ac:dyDescent="0.2">
      <c r="A81" s="111"/>
      <c r="B81" s="111"/>
      <c r="C81" s="111"/>
      <c r="D81" s="111"/>
      <c r="E81" s="111"/>
      <c r="F81" s="111"/>
      <c r="G81" s="111"/>
      <c r="H81" s="111"/>
      <c r="I81" s="111"/>
      <c r="J81" s="111"/>
      <c r="K81" s="111"/>
      <c r="L81" s="111"/>
      <c r="M81" s="111"/>
      <c r="N81" s="111"/>
    </row>
    <row r="82" spans="1:14" x14ac:dyDescent="0.2">
      <c r="A82" s="111"/>
      <c r="B82" s="111"/>
      <c r="C82" s="111"/>
      <c r="D82" s="111"/>
      <c r="E82" s="111"/>
      <c r="F82" s="111"/>
      <c r="G82" s="111"/>
      <c r="H82" s="111"/>
      <c r="I82" s="111"/>
      <c r="J82" s="111"/>
      <c r="K82" s="111"/>
      <c r="L82" s="111"/>
      <c r="M82" s="111"/>
      <c r="N82" s="111"/>
    </row>
    <row r="83" spans="1:14" x14ac:dyDescent="0.2">
      <c r="A83" s="111"/>
      <c r="B83" s="111"/>
      <c r="C83" s="111"/>
      <c r="D83" s="111"/>
      <c r="E83" s="111"/>
      <c r="F83" s="111"/>
      <c r="G83" s="111"/>
      <c r="H83" s="111"/>
      <c r="I83" s="111"/>
      <c r="J83" s="111"/>
      <c r="K83" s="111"/>
      <c r="L83" s="111"/>
      <c r="M83" s="111"/>
      <c r="N83" s="111"/>
    </row>
    <row r="84" spans="1:14" x14ac:dyDescent="0.2">
      <c r="A84" s="111"/>
      <c r="B84" s="111"/>
      <c r="C84" s="111"/>
      <c r="D84" s="111"/>
      <c r="E84" s="111"/>
      <c r="F84" s="111"/>
      <c r="G84" s="111"/>
      <c r="H84" s="111"/>
      <c r="I84" s="111"/>
      <c r="J84" s="111"/>
      <c r="K84" s="111"/>
      <c r="L84" s="111"/>
      <c r="M84" s="111"/>
      <c r="N84" s="111"/>
    </row>
    <row r="85" spans="1:14" x14ac:dyDescent="0.2">
      <c r="A85" s="111"/>
      <c r="B85" s="111"/>
      <c r="C85" s="111"/>
      <c r="D85" s="111"/>
      <c r="E85" s="111"/>
      <c r="F85" s="111"/>
      <c r="G85" s="111"/>
      <c r="H85" s="111"/>
      <c r="I85" s="111"/>
      <c r="J85" s="111"/>
      <c r="K85" s="111"/>
      <c r="L85" s="111"/>
      <c r="M85" s="111"/>
      <c r="N85" s="111"/>
    </row>
    <row r="86" spans="1:14" x14ac:dyDescent="0.2">
      <c r="A86" s="111"/>
      <c r="B86" s="111"/>
      <c r="C86" s="111"/>
      <c r="D86" s="111"/>
      <c r="E86" s="111"/>
      <c r="F86" s="111"/>
      <c r="G86" s="111"/>
      <c r="H86" s="111"/>
      <c r="I86" s="111"/>
      <c r="J86" s="111"/>
      <c r="K86" s="111"/>
      <c r="L86" s="111"/>
      <c r="M86" s="111"/>
      <c r="N86" s="111"/>
    </row>
    <row r="87" spans="1:14" x14ac:dyDescent="0.2">
      <c r="A87" s="111"/>
      <c r="B87" s="111"/>
      <c r="C87" s="111"/>
      <c r="D87" s="111"/>
      <c r="E87" s="111"/>
      <c r="F87" s="111"/>
      <c r="G87" s="111"/>
      <c r="H87" s="111"/>
      <c r="I87" s="111"/>
      <c r="J87" s="111"/>
      <c r="K87" s="111"/>
      <c r="L87" s="111"/>
      <c r="M87" s="111"/>
      <c r="N87" s="111"/>
    </row>
    <row r="88" spans="1:14" x14ac:dyDescent="0.2">
      <c r="A88" s="111"/>
      <c r="B88" s="111"/>
      <c r="C88" s="111"/>
      <c r="D88" s="111"/>
      <c r="E88" s="111"/>
      <c r="F88" s="111"/>
      <c r="G88" s="111"/>
      <c r="H88" s="111"/>
      <c r="I88" s="111"/>
      <c r="J88" s="111"/>
      <c r="K88" s="111"/>
      <c r="L88" s="111"/>
      <c r="M88" s="111"/>
      <c r="N88" s="111"/>
    </row>
    <row r="89" spans="1:14" x14ac:dyDescent="0.2">
      <c r="A89" s="111"/>
      <c r="B89" s="111"/>
      <c r="C89" s="111"/>
      <c r="D89" s="111"/>
      <c r="E89" s="111"/>
      <c r="F89" s="111"/>
      <c r="G89" s="111"/>
      <c r="H89" s="111"/>
      <c r="I89" s="111"/>
      <c r="J89" s="111"/>
      <c r="K89" s="111"/>
      <c r="L89" s="111"/>
      <c r="M89" s="111"/>
      <c r="N89" s="111"/>
    </row>
    <row r="90" spans="1:14" x14ac:dyDescent="0.2">
      <c r="A90" s="111"/>
      <c r="B90" s="111"/>
      <c r="C90" s="111"/>
      <c r="D90" s="111"/>
      <c r="E90" s="111"/>
      <c r="F90" s="111"/>
      <c r="G90" s="111"/>
      <c r="H90" s="111"/>
      <c r="I90" s="111"/>
      <c r="J90" s="111"/>
      <c r="K90" s="111"/>
      <c r="L90" s="111"/>
      <c r="M90" s="111"/>
      <c r="N90" s="111"/>
    </row>
    <row r="91" spans="1:14" x14ac:dyDescent="0.2">
      <c r="A91" s="111"/>
      <c r="B91" s="111"/>
      <c r="C91" s="111"/>
      <c r="D91" s="111"/>
      <c r="E91" s="111"/>
      <c r="F91" s="111"/>
      <c r="G91" s="111"/>
      <c r="H91" s="111"/>
      <c r="I91" s="111"/>
      <c r="J91" s="111"/>
      <c r="K91" s="111"/>
      <c r="L91" s="111"/>
      <c r="M91" s="111"/>
      <c r="N91" s="111"/>
    </row>
    <row r="92" spans="1:14" x14ac:dyDescent="0.2">
      <c r="A92" s="111"/>
      <c r="B92" s="111"/>
      <c r="C92" s="111"/>
      <c r="D92" s="111"/>
      <c r="E92" s="111"/>
      <c r="F92" s="111"/>
      <c r="G92" s="111"/>
      <c r="H92" s="111"/>
      <c r="I92" s="111"/>
      <c r="J92" s="111"/>
      <c r="K92" s="111"/>
      <c r="L92" s="111"/>
      <c r="M92" s="111"/>
      <c r="N92" s="111"/>
    </row>
    <row r="93" spans="1:14" x14ac:dyDescent="0.2">
      <c r="A93" s="111"/>
      <c r="B93" s="111"/>
      <c r="C93" s="111"/>
      <c r="D93" s="111"/>
      <c r="E93" s="111"/>
      <c r="F93" s="111"/>
      <c r="G93" s="111"/>
      <c r="H93" s="111"/>
      <c r="I93" s="111"/>
      <c r="J93" s="111"/>
      <c r="K93" s="111"/>
      <c r="L93" s="111"/>
      <c r="M93" s="111"/>
      <c r="N93" s="111"/>
    </row>
    <row r="94" spans="1:14" x14ac:dyDescent="0.2">
      <c r="A94" s="111"/>
      <c r="B94" s="111"/>
      <c r="C94" s="111"/>
      <c r="D94" s="111"/>
      <c r="E94" s="111"/>
      <c r="F94" s="111"/>
      <c r="G94" s="111"/>
      <c r="H94" s="111"/>
      <c r="I94" s="111"/>
      <c r="J94" s="111"/>
      <c r="K94" s="111"/>
      <c r="L94" s="111"/>
      <c r="M94" s="111"/>
      <c r="N94" s="111"/>
    </row>
    <row r="95" spans="1:14" x14ac:dyDescent="0.2">
      <c r="A95" s="111"/>
      <c r="B95" s="111"/>
      <c r="C95" s="111"/>
      <c r="D95" s="111"/>
      <c r="E95" s="111"/>
      <c r="F95" s="111"/>
      <c r="G95" s="111"/>
      <c r="H95" s="111"/>
      <c r="I95" s="111"/>
      <c r="J95" s="111"/>
      <c r="K95" s="111"/>
      <c r="L95" s="111"/>
      <c r="M95" s="111"/>
      <c r="N95" s="111"/>
    </row>
    <row r="96" spans="1:14" x14ac:dyDescent="0.2">
      <c r="A96" s="111"/>
      <c r="B96" s="111"/>
      <c r="C96" s="111"/>
      <c r="D96" s="111"/>
      <c r="E96" s="111"/>
      <c r="F96" s="111"/>
      <c r="G96" s="111"/>
      <c r="H96" s="111"/>
      <c r="I96" s="111"/>
      <c r="J96" s="111"/>
      <c r="K96" s="111"/>
      <c r="L96" s="111"/>
      <c r="M96" s="111"/>
      <c r="N96" s="111"/>
    </row>
    <row r="97" spans="1:14" x14ac:dyDescent="0.2">
      <c r="A97" s="111"/>
      <c r="B97" s="111"/>
      <c r="C97" s="111"/>
      <c r="D97" s="111"/>
      <c r="E97" s="111"/>
      <c r="F97" s="111"/>
      <c r="G97" s="111"/>
      <c r="H97" s="111"/>
      <c r="I97" s="111"/>
      <c r="J97" s="111"/>
      <c r="K97" s="111"/>
      <c r="L97" s="111"/>
      <c r="M97" s="111"/>
      <c r="N97" s="111"/>
    </row>
    <row r="98" spans="1:14" x14ac:dyDescent="0.2">
      <c r="A98" s="111"/>
      <c r="B98" s="111"/>
      <c r="C98" s="111"/>
      <c r="D98" s="111"/>
      <c r="E98" s="111"/>
      <c r="F98" s="111"/>
      <c r="G98" s="111"/>
      <c r="H98" s="111"/>
      <c r="I98" s="111"/>
      <c r="J98" s="111"/>
      <c r="K98" s="111"/>
      <c r="L98" s="111"/>
      <c r="M98" s="111"/>
      <c r="N98" s="111"/>
    </row>
    <row r="99" spans="1:14" x14ac:dyDescent="0.2">
      <c r="A99" s="111"/>
      <c r="B99" s="111"/>
      <c r="C99" s="111"/>
      <c r="D99" s="111"/>
      <c r="E99" s="111"/>
      <c r="F99" s="111"/>
      <c r="G99" s="111"/>
      <c r="H99" s="111"/>
      <c r="I99" s="111"/>
      <c r="J99" s="111"/>
      <c r="K99" s="111"/>
      <c r="L99" s="111"/>
      <c r="M99" s="111"/>
      <c r="N99" s="111"/>
    </row>
    <row r="100" spans="1:14" x14ac:dyDescent="0.2">
      <c r="A100" s="111"/>
      <c r="B100" s="111"/>
      <c r="C100" s="111"/>
      <c r="D100" s="111"/>
      <c r="E100" s="111"/>
      <c r="F100" s="111"/>
      <c r="G100" s="111"/>
      <c r="H100" s="111"/>
      <c r="I100" s="111"/>
      <c r="J100" s="111"/>
      <c r="K100" s="111"/>
      <c r="L100" s="111"/>
      <c r="M100" s="111"/>
      <c r="N100" s="111"/>
    </row>
    <row r="101" spans="1:14" x14ac:dyDescent="0.2">
      <c r="A101" s="111"/>
      <c r="B101" s="111"/>
      <c r="C101" s="111"/>
      <c r="D101" s="111"/>
      <c r="E101" s="111"/>
      <c r="F101" s="111"/>
      <c r="G101" s="111"/>
      <c r="H101" s="111"/>
      <c r="I101" s="111"/>
      <c r="J101" s="111"/>
      <c r="K101" s="111"/>
      <c r="L101" s="111"/>
      <c r="M101" s="111"/>
      <c r="N101" s="111"/>
    </row>
    <row r="102" spans="1:14" x14ac:dyDescent="0.2">
      <c r="A102" s="111"/>
      <c r="B102" s="111"/>
      <c r="C102" s="111"/>
      <c r="D102" s="111"/>
      <c r="E102" s="111"/>
      <c r="F102" s="111"/>
      <c r="G102" s="111"/>
      <c r="H102" s="111"/>
      <c r="I102" s="111"/>
      <c r="J102" s="111"/>
      <c r="K102" s="111"/>
      <c r="L102" s="111"/>
      <c r="M102" s="111"/>
      <c r="N102" s="111"/>
    </row>
    <row r="103" spans="1:14" x14ac:dyDescent="0.2">
      <c r="A103" s="111"/>
      <c r="B103" s="111"/>
      <c r="C103" s="111"/>
      <c r="D103" s="111"/>
      <c r="E103" s="111"/>
      <c r="F103" s="111"/>
      <c r="G103" s="111"/>
      <c r="H103" s="111"/>
      <c r="I103" s="111"/>
      <c r="J103" s="111"/>
      <c r="K103" s="111"/>
      <c r="L103" s="111"/>
      <c r="M103" s="111"/>
      <c r="N103" s="111"/>
    </row>
    <row r="104" spans="1:14" x14ac:dyDescent="0.2">
      <c r="C104"/>
      <c r="D104"/>
    </row>
    <row r="105" spans="1:14" x14ac:dyDescent="0.2">
      <c r="C105"/>
      <c r="D105"/>
    </row>
    <row r="106" spans="1:14" x14ac:dyDescent="0.2">
      <c r="C106"/>
      <c r="D106"/>
    </row>
    <row r="107" spans="1:14" x14ac:dyDescent="0.2">
      <c r="C107"/>
      <c r="D107"/>
    </row>
    <row r="108" spans="1:14" x14ac:dyDescent="0.2">
      <c r="C108"/>
      <c r="D108"/>
    </row>
    <row r="109" spans="1:14" x14ac:dyDescent="0.2">
      <c r="C109"/>
      <c r="D109"/>
    </row>
    <row r="110" spans="1:14" x14ac:dyDescent="0.2">
      <c r="C110"/>
      <c r="D110"/>
    </row>
    <row r="111" spans="1:14" x14ac:dyDescent="0.2">
      <c r="C111"/>
      <c r="D111"/>
    </row>
    <row r="112" spans="1:14" x14ac:dyDescent="0.2">
      <c r="C112"/>
      <c r="D112"/>
    </row>
    <row r="113" spans="3:4" x14ac:dyDescent="0.2">
      <c r="C113"/>
      <c r="D113"/>
    </row>
    <row r="114" spans="3:4" x14ac:dyDescent="0.2">
      <c r="C114"/>
      <c r="D114"/>
    </row>
    <row r="115" spans="3:4" x14ac:dyDescent="0.2">
      <c r="C115"/>
      <c r="D115"/>
    </row>
    <row r="116" spans="3:4" x14ac:dyDescent="0.2">
      <c r="C116"/>
      <c r="D116"/>
    </row>
    <row r="117" spans="3:4" x14ac:dyDescent="0.2">
      <c r="C117"/>
      <c r="D117"/>
    </row>
    <row r="118" spans="3:4" x14ac:dyDescent="0.2">
      <c r="C118"/>
      <c r="D118"/>
    </row>
    <row r="119" spans="3:4" x14ac:dyDescent="0.2">
      <c r="C119"/>
      <c r="D119"/>
    </row>
    <row r="120" spans="3:4" x14ac:dyDescent="0.2">
      <c r="C120"/>
      <c r="D120"/>
    </row>
    <row r="121" spans="3:4" x14ac:dyDescent="0.2">
      <c r="C121"/>
      <c r="D121"/>
    </row>
    <row r="122" spans="3:4" x14ac:dyDescent="0.2">
      <c r="C122"/>
      <c r="D122"/>
    </row>
    <row r="123" spans="3:4" x14ac:dyDescent="0.2">
      <c r="C123"/>
      <c r="D123"/>
    </row>
    <row r="124" spans="3:4" x14ac:dyDescent="0.2">
      <c r="C124"/>
      <c r="D124"/>
    </row>
    <row r="125" spans="3:4" x14ac:dyDescent="0.2">
      <c r="C125"/>
      <c r="D125"/>
    </row>
    <row r="126" spans="3:4" x14ac:dyDescent="0.2">
      <c r="C126"/>
      <c r="D126"/>
    </row>
    <row r="127" spans="3:4" x14ac:dyDescent="0.2">
      <c r="C127"/>
      <c r="D127"/>
    </row>
    <row r="128" spans="3:4" x14ac:dyDescent="0.2">
      <c r="C128"/>
      <c r="D128"/>
    </row>
    <row r="129" spans="3:4" x14ac:dyDescent="0.2">
      <c r="C129"/>
      <c r="D129"/>
    </row>
    <row r="130" spans="3:4" x14ac:dyDescent="0.2">
      <c r="C130"/>
      <c r="D130"/>
    </row>
    <row r="131" spans="3:4" x14ac:dyDescent="0.2">
      <c r="C131"/>
      <c r="D131"/>
    </row>
    <row r="132" spans="3:4" x14ac:dyDescent="0.2">
      <c r="C132"/>
      <c r="D132"/>
    </row>
    <row r="133" spans="3:4" x14ac:dyDescent="0.2">
      <c r="C133"/>
      <c r="D133"/>
    </row>
    <row r="134" spans="3:4" x14ac:dyDescent="0.2">
      <c r="C134"/>
      <c r="D134"/>
    </row>
    <row r="135" spans="3:4" x14ac:dyDescent="0.2">
      <c r="C135"/>
      <c r="D135"/>
    </row>
    <row r="136" spans="3:4" x14ac:dyDescent="0.2">
      <c r="C136"/>
      <c r="D136"/>
    </row>
    <row r="137" spans="3:4" x14ac:dyDescent="0.2">
      <c r="C137"/>
      <c r="D137"/>
    </row>
    <row r="138" spans="3:4" x14ac:dyDescent="0.2">
      <c r="C138"/>
      <c r="D138"/>
    </row>
    <row r="139" spans="3:4" x14ac:dyDescent="0.2">
      <c r="C139"/>
      <c r="D139"/>
    </row>
    <row r="140" spans="3:4" x14ac:dyDescent="0.2">
      <c r="C140"/>
      <c r="D140"/>
    </row>
    <row r="141" spans="3:4" x14ac:dyDescent="0.2">
      <c r="C141"/>
      <c r="D141"/>
    </row>
    <row r="142" spans="3:4" x14ac:dyDescent="0.2">
      <c r="C142"/>
      <c r="D142"/>
    </row>
    <row r="143" spans="3:4" x14ac:dyDescent="0.2">
      <c r="C143"/>
      <c r="D143"/>
    </row>
    <row r="144" spans="3:4" x14ac:dyDescent="0.2">
      <c r="C144"/>
      <c r="D144"/>
    </row>
    <row r="145" spans="3:4" x14ac:dyDescent="0.2">
      <c r="C145"/>
      <c r="D145"/>
    </row>
    <row r="146" spans="3:4" x14ac:dyDescent="0.2">
      <c r="C146"/>
      <c r="D146"/>
    </row>
    <row r="147" spans="3:4" x14ac:dyDescent="0.2">
      <c r="C147"/>
      <c r="D147"/>
    </row>
    <row r="148" spans="3:4" x14ac:dyDescent="0.2">
      <c r="C148"/>
      <c r="D148"/>
    </row>
    <row r="149" spans="3:4" x14ac:dyDescent="0.2">
      <c r="C149"/>
      <c r="D149"/>
    </row>
    <row r="150" spans="3:4" x14ac:dyDescent="0.2">
      <c r="C150"/>
      <c r="D150"/>
    </row>
    <row r="151" spans="3:4" x14ac:dyDescent="0.2">
      <c r="C151"/>
      <c r="D151"/>
    </row>
    <row r="152" spans="3:4" x14ac:dyDescent="0.2">
      <c r="C152"/>
      <c r="D152"/>
    </row>
    <row r="153" spans="3:4" x14ac:dyDescent="0.2">
      <c r="C153"/>
      <c r="D153"/>
    </row>
    <row r="154" spans="3:4" x14ac:dyDescent="0.2">
      <c r="C154"/>
      <c r="D154"/>
    </row>
    <row r="155" spans="3:4" x14ac:dyDescent="0.2">
      <c r="C155"/>
      <c r="D155"/>
    </row>
    <row r="156" spans="3:4" x14ac:dyDescent="0.2">
      <c r="C156"/>
      <c r="D156"/>
    </row>
    <row r="157" spans="3:4" x14ac:dyDescent="0.2">
      <c r="C157"/>
      <c r="D157"/>
    </row>
    <row r="158" spans="3:4" x14ac:dyDescent="0.2">
      <c r="C158"/>
      <c r="D158"/>
    </row>
    <row r="159" spans="3:4" x14ac:dyDescent="0.2">
      <c r="C159"/>
      <c r="D159"/>
    </row>
    <row r="160" spans="3:4" x14ac:dyDescent="0.2">
      <c r="C160"/>
      <c r="D160"/>
    </row>
    <row r="161" spans="3:4" x14ac:dyDescent="0.2">
      <c r="C161"/>
      <c r="D161"/>
    </row>
    <row r="162" spans="3:4" x14ac:dyDescent="0.2">
      <c r="C162"/>
      <c r="D162"/>
    </row>
    <row r="163" spans="3:4" x14ac:dyDescent="0.2">
      <c r="C163"/>
      <c r="D163"/>
    </row>
    <row r="164" spans="3:4" x14ac:dyDescent="0.2">
      <c r="C164"/>
      <c r="D164"/>
    </row>
    <row r="165" spans="3:4" x14ac:dyDescent="0.2">
      <c r="C165"/>
      <c r="D165"/>
    </row>
    <row r="166" spans="3:4" x14ac:dyDescent="0.2">
      <c r="C166"/>
      <c r="D166"/>
    </row>
    <row r="167" spans="3:4" x14ac:dyDescent="0.2">
      <c r="C167"/>
      <c r="D167"/>
    </row>
    <row r="168" spans="3:4" x14ac:dyDescent="0.2">
      <c r="C168"/>
      <c r="D168"/>
    </row>
    <row r="169" spans="3:4" x14ac:dyDescent="0.2">
      <c r="C169"/>
      <c r="D169"/>
    </row>
    <row r="170" spans="3:4" x14ac:dyDescent="0.2">
      <c r="C170"/>
      <c r="D170"/>
    </row>
    <row r="171" spans="3:4" x14ac:dyDescent="0.2">
      <c r="C171"/>
      <c r="D171"/>
    </row>
    <row r="172" spans="3:4" x14ac:dyDescent="0.2">
      <c r="C172"/>
      <c r="D172"/>
    </row>
    <row r="173" spans="3:4" x14ac:dyDescent="0.2">
      <c r="C173"/>
      <c r="D173"/>
    </row>
    <row r="174" spans="3:4" x14ac:dyDescent="0.2">
      <c r="C174"/>
      <c r="D174"/>
    </row>
    <row r="175" spans="3:4" x14ac:dyDescent="0.2">
      <c r="C175"/>
      <c r="D175"/>
    </row>
    <row r="176" spans="3:4" x14ac:dyDescent="0.2">
      <c r="C176"/>
      <c r="D176"/>
    </row>
    <row r="177" spans="3:4" x14ac:dyDescent="0.2">
      <c r="C177"/>
      <c r="D177"/>
    </row>
    <row r="178" spans="3:4" x14ac:dyDescent="0.2">
      <c r="C178"/>
      <c r="D178"/>
    </row>
    <row r="179" spans="3:4" x14ac:dyDescent="0.2">
      <c r="C179"/>
      <c r="D179"/>
    </row>
    <row r="180" spans="3:4" x14ac:dyDescent="0.2">
      <c r="C180"/>
      <c r="D180"/>
    </row>
    <row r="181" spans="3:4" x14ac:dyDescent="0.2">
      <c r="C181"/>
      <c r="D181"/>
    </row>
    <row r="182" spans="3:4" x14ac:dyDescent="0.2">
      <c r="C182"/>
      <c r="D182"/>
    </row>
    <row r="183" spans="3:4" x14ac:dyDescent="0.2">
      <c r="C183"/>
      <c r="D183"/>
    </row>
    <row r="184" spans="3:4" x14ac:dyDescent="0.2">
      <c r="C184"/>
      <c r="D184"/>
    </row>
    <row r="185" spans="3:4" x14ac:dyDescent="0.2">
      <c r="C185"/>
      <c r="D185"/>
    </row>
    <row r="186" spans="3:4" x14ac:dyDescent="0.2">
      <c r="C186"/>
      <c r="D186"/>
    </row>
    <row r="187" spans="3:4" x14ac:dyDescent="0.2">
      <c r="C187"/>
      <c r="D187"/>
    </row>
    <row r="188" spans="3:4" x14ac:dyDescent="0.2">
      <c r="C188"/>
      <c r="D188"/>
    </row>
    <row r="189" spans="3:4" x14ac:dyDescent="0.2">
      <c r="C189"/>
      <c r="D189"/>
    </row>
    <row r="190" spans="3:4" x14ac:dyDescent="0.2">
      <c r="C190"/>
      <c r="D190"/>
    </row>
    <row r="191" spans="3:4" x14ac:dyDescent="0.2">
      <c r="C191"/>
      <c r="D191"/>
    </row>
    <row r="192" spans="3:4" x14ac:dyDescent="0.2">
      <c r="C192"/>
      <c r="D192"/>
    </row>
    <row r="193" spans="3:4" x14ac:dyDescent="0.2">
      <c r="C193"/>
      <c r="D193"/>
    </row>
    <row r="194" spans="3:4" x14ac:dyDescent="0.2">
      <c r="C194"/>
      <c r="D194"/>
    </row>
    <row r="195" spans="3:4" x14ac:dyDescent="0.2">
      <c r="C195"/>
      <c r="D195"/>
    </row>
    <row r="196" spans="3:4" x14ac:dyDescent="0.2">
      <c r="C196"/>
      <c r="D196"/>
    </row>
    <row r="197" spans="3:4" x14ac:dyDescent="0.2">
      <c r="C197"/>
      <c r="D197"/>
    </row>
    <row r="198" spans="3:4" x14ac:dyDescent="0.2">
      <c r="C198"/>
      <c r="D198"/>
    </row>
    <row r="199" spans="3:4" x14ac:dyDescent="0.2">
      <c r="C199"/>
      <c r="D199"/>
    </row>
    <row r="200" spans="3:4" x14ac:dyDescent="0.2">
      <c r="C200"/>
      <c r="D200"/>
    </row>
    <row r="201" spans="3:4" x14ac:dyDescent="0.2">
      <c r="C201"/>
      <c r="D201"/>
    </row>
    <row r="202" spans="3:4" x14ac:dyDescent="0.2">
      <c r="C202"/>
      <c r="D202"/>
    </row>
    <row r="203" spans="3:4" x14ac:dyDescent="0.2">
      <c r="C203"/>
      <c r="D203"/>
    </row>
    <row r="204" spans="3:4" x14ac:dyDescent="0.2">
      <c r="C204"/>
      <c r="D204"/>
    </row>
    <row r="205" spans="3:4" x14ac:dyDescent="0.2">
      <c r="C205"/>
      <c r="D205"/>
    </row>
    <row r="206" spans="3:4" x14ac:dyDescent="0.2">
      <c r="C206"/>
      <c r="D206"/>
    </row>
    <row r="207" spans="3:4" x14ac:dyDescent="0.2">
      <c r="C207"/>
      <c r="D207"/>
    </row>
    <row r="208" spans="3:4" x14ac:dyDescent="0.2">
      <c r="C208"/>
      <c r="D208"/>
    </row>
    <row r="209" spans="3:4" x14ac:dyDescent="0.2">
      <c r="C209"/>
      <c r="D209"/>
    </row>
    <row r="210" spans="3:4" x14ac:dyDescent="0.2">
      <c r="C210"/>
      <c r="D210"/>
    </row>
    <row r="211" spans="3:4" x14ac:dyDescent="0.2">
      <c r="C211"/>
      <c r="D211"/>
    </row>
    <row r="212" spans="3:4" x14ac:dyDescent="0.2">
      <c r="C212"/>
      <c r="D212"/>
    </row>
    <row r="213" spans="3:4" x14ac:dyDescent="0.2">
      <c r="C213"/>
      <c r="D213"/>
    </row>
    <row r="214" spans="3:4" x14ac:dyDescent="0.2">
      <c r="C214"/>
      <c r="D214"/>
    </row>
    <row r="215" spans="3:4" x14ac:dyDescent="0.2">
      <c r="C215"/>
      <c r="D215"/>
    </row>
    <row r="216" spans="3:4" x14ac:dyDescent="0.2">
      <c r="C216"/>
      <c r="D216"/>
    </row>
    <row r="217" spans="3:4" x14ac:dyDescent="0.2">
      <c r="C217"/>
      <c r="D217"/>
    </row>
    <row r="218" spans="3:4" x14ac:dyDescent="0.2">
      <c r="C218"/>
      <c r="D218"/>
    </row>
    <row r="219" spans="3:4" x14ac:dyDescent="0.2">
      <c r="C219"/>
      <c r="D219"/>
    </row>
    <row r="220" spans="3:4" x14ac:dyDescent="0.2">
      <c r="C220"/>
      <c r="D220"/>
    </row>
    <row r="221" spans="3:4" x14ac:dyDescent="0.2">
      <c r="C221"/>
      <c r="D221"/>
    </row>
    <row r="222" spans="3:4" x14ac:dyDescent="0.2">
      <c r="C222"/>
      <c r="D222"/>
    </row>
    <row r="223" spans="3:4" x14ac:dyDescent="0.2">
      <c r="C223"/>
      <c r="D223"/>
    </row>
    <row r="224" spans="3:4" x14ac:dyDescent="0.2">
      <c r="C224"/>
      <c r="D224"/>
    </row>
    <row r="225" spans="3:4" x14ac:dyDescent="0.2">
      <c r="C225"/>
      <c r="D225"/>
    </row>
    <row r="226" spans="3:4" x14ac:dyDescent="0.2">
      <c r="C226"/>
      <c r="D226"/>
    </row>
    <row r="227" spans="3:4" x14ac:dyDescent="0.2">
      <c r="C227"/>
      <c r="D227"/>
    </row>
    <row r="228" spans="3:4" x14ac:dyDescent="0.2">
      <c r="C228"/>
      <c r="D228"/>
    </row>
    <row r="229" spans="3:4" x14ac:dyDescent="0.2">
      <c r="C229"/>
      <c r="D229"/>
    </row>
    <row r="230" spans="3:4" x14ac:dyDescent="0.2">
      <c r="C230"/>
      <c r="D230"/>
    </row>
    <row r="231" spans="3:4" x14ac:dyDescent="0.2">
      <c r="C231"/>
      <c r="D231"/>
    </row>
    <row r="232" spans="3:4" x14ac:dyDescent="0.2">
      <c r="C232"/>
      <c r="D232"/>
    </row>
    <row r="233" spans="3:4" x14ac:dyDescent="0.2">
      <c r="C233"/>
      <c r="D233"/>
    </row>
    <row r="234" spans="3:4" x14ac:dyDescent="0.2">
      <c r="C234"/>
      <c r="D234"/>
    </row>
    <row r="235" spans="3:4" x14ac:dyDescent="0.2">
      <c r="C235"/>
      <c r="D235"/>
    </row>
    <row r="236" spans="3:4" x14ac:dyDescent="0.2">
      <c r="C236"/>
      <c r="D236"/>
    </row>
    <row r="237" spans="3:4" x14ac:dyDescent="0.2">
      <c r="C237"/>
      <c r="D237"/>
    </row>
    <row r="238" spans="3:4" x14ac:dyDescent="0.2">
      <c r="C238"/>
      <c r="D238"/>
    </row>
    <row r="239" spans="3:4" x14ac:dyDescent="0.2">
      <c r="C239"/>
      <c r="D239"/>
    </row>
    <row r="240" spans="3:4" x14ac:dyDescent="0.2">
      <c r="C240"/>
      <c r="D240"/>
    </row>
    <row r="241" spans="3:4" x14ac:dyDescent="0.2">
      <c r="C241"/>
      <c r="D241"/>
    </row>
    <row r="242" spans="3:4" x14ac:dyDescent="0.2">
      <c r="C242"/>
      <c r="D242"/>
    </row>
    <row r="243" spans="3:4" x14ac:dyDescent="0.2">
      <c r="C243"/>
      <c r="D243"/>
    </row>
    <row r="244" spans="3:4" x14ac:dyDescent="0.2">
      <c r="C244"/>
      <c r="D244"/>
    </row>
    <row r="245" spans="3:4" x14ac:dyDescent="0.2">
      <c r="C245"/>
      <c r="D245"/>
    </row>
    <row r="246" spans="3:4" x14ac:dyDescent="0.2">
      <c r="C246"/>
      <c r="D246"/>
    </row>
    <row r="247" spans="3:4" x14ac:dyDescent="0.2">
      <c r="C247"/>
      <c r="D247"/>
    </row>
    <row r="248" spans="3:4" x14ac:dyDescent="0.2">
      <c r="C248"/>
      <c r="D248"/>
    </row>
    <row r="249" spans="3:4" x14ac:dyDescent="0.2">
      <c r="C249"/>
      <c r="D249"/>
    </row>
    <row r="250" spans="3:4" x14ac:dyDescent="0.2">
      <c r="C250"/>
      <c r="D250"/>
    </row>
    <row r="251" spans="3:4" x14ac:dyDescent="0.2">
      <c r="C251"/>
      <c r="D251"/>
    </row>
    <row r="252" spans="3:4" x14ac:dyDescent="0.2">
      <c r="C252"/>
      <c r="D252"/>
    </row>
    <row r="253" spans="3:4" x14ac:dyDescent="0.2">
      <c r="C253"/>
      <c r="D253"/>
    </row>
    <row r="254" spans="3:4" x14ac:dyDescent="0.2">
      <c r="C254"/>
      <c r="D254"/>
    </row>
    <row r="255" spans="3:4" x14ac:dyDescent="0.2">
      <c r="C255"/>
      <c r="D255"/>
    </row>
    <row r="256" spans="3:4" x14ac:dyDescent="0.2">
      <c r="C256"/>
      <c r="D256"/>
    </row>
    <row r="257" spans="3:4" x14ac:dyDescent="0.2">
      <c r="C257"/>
      <c r="D257"/>
    </row>
    <row r="258" spans="3:4" x14ac:dyDescent="0.2">
      <c r="C258"/>
      <c r="D258"/>
    </row>
    <row r="259" spans="3:4" x14ac:dyDescent="0.2">
      <c r="C259"/>
      <c r="D259"/>
    </row>
    <row r="260" spans="3:4" x14ac:dyDescent="0.2">
      <c r="C260"/>
      <c r="D260"/>
    </row>
    <row r="261" spans="3:4" x14ac:dyDescent="0.2">
      <c r="C261"/>
      <c r="D261"/>
    </row>
    <row r="262" spans="3:4" x14ac:dyDescent="0.2">
      <c r="C262"/>
      <c r="D262"/>
    </row>
    <row r="263" spans="3:4" x14ac:dyDescent="0.2">
      <c r="C263"/>
      <c r="D263"/>
    </row>
    <row r="264" spans="3:4" x14ac:dyDescent="0.2">
      <c r="C264"/>
      <c r="D264"/>
    </row>
    <row r="265" spans="3:4" x14ac:dyDescent="0.2">
      <c r="C265"/>
      <c r="D265"/>
    </row>
    <row r="266" spans="3:4" x14ac:dyDescent="0.2">
      <c r="C266"/>
      <c r="D266"/>
    </row>
    <row r="267" spans="3:4" x14ac:dyDescent="0.2">
      <c r="C267"/>
      <c r="D267"/>
    </row>
    <row r="268" spans="3:4" x14ac:dyDescent="0.2">
      <c r="C268"/>
      <c r="D268"/>
    </row>
    <row r="269" spans="3:4" x14ac:dyDescent="0.2">
      <c r="C269"/>
      <c r="D269"/>
    </row>
    <row r="270" spans="3:4" x14ac:dyDescent="0.2">
      <c r="C270"/>
      <c r="D270"/>
    </row>
    <row r="271" spans="3:4" x14ac:dyDescent="0.2">
      <c r="C271"/>
      <c r="D271"/>
    </row>
    <row r="272" spans="3:4" x14ac:dyDescent="0.2">
      <c r="C272"/>
      <c r="D272"/>
    </row>
    <row r="273" spans="3:4" x14ac:dyDescent="0.2">
      <c r="C273"/>
      <c r="D273"/>
    </row>
    <row r="274" spans="3:4" x14ac:dyDescent="0.2">
      <c r="C274"/>
      <c r="D274"/>
    </row>
  </sheetData>
  <mergeCells count="25">
    <mergeCell ref="E19:F19"/>
    <mergeCell ref="G19:H19"/>
    <mergeCell ref="E23:F23"/>
    <mergeCell ref="G23:H23"/>
    <mergeCell ref="E20:F20"/>
    <mergeCell ref="G20:H20"/>
    <mergeCell ref="E21:F21"/>
    <mergeCell ref="G21:H21"/>
    <mergeCell ref="E22:F22"/>
    <mergeCell ref="G22:H22"/>
    <mergeCell ref="B2:M2"/>
    <mergeCell ref="E7:H7"/>
    <mergeCell ref="E10:H10"/>
    <mergeCell ref="E12:H12"/>
    <mergeCell ref="B17:B18"/>
    <mergeCell ref="C17:C18"/>
    <mergeCell ref="D17:D18"/>
    <mergeCell ref="E17:H17"/>
    <mergeCell ref="I17:I18"/>
    <mergeCell ref="J17:J18"/>
    <mergeCell ref="K17:K18"/>
    <mergeCell ref="L17:L18"/>
    <mergeCell ref="M17:M18"/>
    <mergeCell ref="E18:F18"/>
    <mergeCell ref="G18:H18"/>
  </mergeCells>
  <dataValidations count="8">
    <dataValidation type="list" allowBlank="1" showInputMessage="1" showErrorMessage="1" sqref="C33:D34" xr:uid="{00000000-0002-0000-0900-000000000000}">
      <formula1>simbolo</formula1>
    </dataValidation>
    <dataValidation type="textLength" allowBlank="1" showInputMessage="1" showErrorMessage="1" error="Mnemonic code 4 alphabetic digit" sqref="J19:J23 B19:B23" xr:uid="{00000000-0002-0000-0900-000001000000}">
      <formula1>1</formula1>
      <formula2>4</formula2>
    </dataValidation>
    <dataValidation type="whole" showInputMessage="1" showErrorMessage="1" error="Codice ente 5 caratteri numerico" sqref="E8:G8" xr:uid="{00000000-0002-0000-0900-000002000000}">
      <formula1>0</formula1>
      <formula2>99999</formula2>
    </dataValidation>
    <dataValidation type="whole" allowBlank="1" showInputMessage="1" showErrorMessage="1" sqref="L19:M23" xr:uid="{00000000-0002-0000-0900-000003000000}">
      <formula1>1</formula1>
      <formula2>999999999</formula2>
    </dataValidation>
    <dataValidation type="list" allowBlank="1" showInputMessage="1" showErrorMessage="1" sqref="G6" xr:uid="{00000000-0002-0000-0900-000004000000}">
      <formula1>"FAX,BCS"</formula1>
    </dataValidation>
    <dataValidation type="list" allowBlank="1" showInputMessage="1" showErrorMessage="1" sqref="I19:I23" xr:uid="{00000000-0002-0000-0900-000005000000}">
      <formula1>"LONG,SHORT"</formula1>
    </dataValidation>
    <dataValidation type="textLength" allowBlank="1" showInputMessage="1" showErrorMessage="1" error="Codice mnemonico 4 caratteri alfabetici" sqref="E9" xr:uid="{00000000-0002-0000-0900-000006000000}">
      <formula1>1</formula1>
      <formula2>4</formula2>
    </dataValidation>
    <dataValidation type="list" allowBlank="1" showInputMessage="1" showErrorMessage="1" sqref="K19:K23" xr:uid="{00000000-0002-0000-0900-000007000000}">
      <formula1>"CLIENT,HOUSE"</formula1>
    </dataValidation>
  </dataValidations>
  <printOptions horizontalCentered="1" verticalCentered="1"/>
  <pageMargins left="0.78740157480314965" right="0.78740157480314965" top="0.59055118110236227" bottom="0.59055118110236227" header="0.51181102362204722" footer="0.51181102362204722"/>
  <pageSetup paperSize="9" scale="83" orientation="landscape" horizontalDpi="96"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oglio7">
    <pageSetUpPr fitToPage="1"/>
  </sheetPr>
  <dimension ref="A1:T30"/>
  <sheetViews>
    <sheetView showGridLines="0" showRowColHeaders="0" zoomScaleNormal="100" workbookViewId="0"/>
  </sheetViews>
  <sheetFormatPr defaultRowHeight="12.75" x14ac:dyDescent="0.2"/>
  <cols>
    <col min="1" max="1" width="1.7109375" customWidth="1"/>
    <col min="2" max="2" width="10.7109375" customWidth="1"/>
    <col min="3" max="3" width="7.7109375" customWidth="1"/>
    <col min="4" max="4" width="8.7109375" customWidth="1"/>
    <col min="5" max="5" width="11.7109375" customWidth="1"/>
    <col min="6" max="6" width="10.7109375" customWidth="1"/>
    <col min="7" max="7" width="9.7109375" customWidth="1"/>
    <col min="8" max="10" width="8.7109375" customWidth="1"/>
    <col min="11" max="11" width="10.7109375" customWidth="1"/>
    <col min="12" max="12" width="12.7109375" customWidth="1"/>
    <col min="13" max="13" width="10.7109375" customWidth="1"/>
    <col min="14" max="14" width="8.7109375" customWidth="1"/>
    <col min="15" max="15" width="10.7109375" customWidth="1"/>
    <col min="16" max="16" width="8.7109375" customWidth="1"/>
    <col min="17" max="17" width="1.7109375" customWidth="1"/>
    <col min="18" max="22" width="8.7109375" customWidth="1"/>
  </cols>
  <sheetData>
    <row r="1" spans="1:20" ht="13.5" thickTop="1" x14ac:dyDescent="0.2">
      <c r="A1" s="56"/>
      <c r="B1" s="57"/>
      <c r="C1" s="58"/>
      <c r="D1" s="58"/>
      <c r="E1" s="58"/>
      <c r="F1" s="58"/>
      <c r="G1" s="58"/>
      <c r="H1" s="57"/>
      <c r="I1" s="57"/>
      <c r="J1" s="57"/>
      <c r="K1" s="57"/>
      <c r="L1" s="57"/>
      <c r="M1" s="57"/>
      <c r="N1" s="57"/>
      <c r="O1" s="57"/>
      <c r="P1" s="57"/>
      <c r="Q1" s="59"/>
    </row>
    <row r="2" spans="1:20" ht="18" x14ac:dyDescent="0.25">
      <c r="A2" s="60"/>
      <c r="B2" s="787" t="s">
        <v>301</v>
      </c>
      <c r="C2" s="787"/>
      <c r="D2" s="787"/>
      <c r="E2" s="787"/>
      <c r="F2" s="787"/>
      <c r="G2" s="787"/>
      <c r="H2" s="787"/>
      <c r="I2" s="787"/>
      <c r="J2" s="787"/>
      <c r="K2" s="787"/>
      <c r="L2" s="787"/>
      <c r="M2" s="787"/>
      <c r="N2" s="787"/>
      <c r="O2" s="787"/>
      <c r="P2" s="787"/>
      <c r="Q2" s="61"/>
    </row>
    <row r="3" spans="1:20" ht="18" x14ac:dyDescent="0.25">
      <c r="A3" s="60"/>
      <c r="B3" s="118"/>
      <c r="C3" s="118"/>
      <c r="D3" s="111"/>
      <c r="E3" s="111"/>
      <c r="F3" s="111"/>
      <c r="G3" s="111"/>
      <c r="H3" s="118"/>
      <c r="I3" s="118"/>
      <c r="J3" s="118"/>
      <c r="K3" s="118"/>
      <c r="L3" s="118"/>
      <c r="M3" s="118"/>
      <c r="N3" s="118"/>
      <c r="O3" s="118"/>
      <c r="P3" s="118"/>
      <c r="Q3" s="61"/>
    </row>
    <row r="4" spans="1:20" ht="18" x14ac:dyDescent="0.25">
      <c r="A4" s="60"/>
      <c r="B4" s="65" t="s">
        <v>0</v>
      </c>
      <c r="C4" s="66"/>
      <c r="D4" s="71"/>
      <c r="E4" s="816">
        <f ca="1">TODAY()</f>
        <v>44694</v>
      </c>
      <c r="F4" s="816"/>
      <c r="G4" s="67" t="s">
        <v>134</v>
      </c>
      <c r="H4" s="68"/>
      <c r="I4" s="71"/>
      <c r="J4" s="111"/>
      <c r="K4" s="111"/>
      <c r="L4" s="62"/>
      <c r="M4" s="62"/>
      <c r="N4" s="62"/>
      <c r="O4" s="62"/>
      <c r="P4" s="118"/>
      <c r="Q4" s="70"/>
      <c r="R4" s="21"/>
    </row>
    <row r="5" spans="1:20" ht="18" x14ac:dyDescent="0.25">
      <c r="A5" s="60"/>
      <c r="B5" s="71"/>
      <c r="C5" s="72"/>
      <c r="D5" s="71"/>
      <c r="E5" s="111"/>
      <c r="F5" s="111"/>
      <c r="G5" s="180" t="s">
        <v>144</v>
      </c>
      <c r="H5" s="181" t="s">
        <v>266</v>
      </c>
      <c r="I5" s="71"/>
      <c r="J5" s="111"/>
      <c r="K5" s="111"/>
      <c r="L5" s="62"/>
      <c r="M5" s="62"/>
      <c r="N5" s="62"/>
      <c r="O5" s="62"/>
      <c r="P5" s="118"/>
      <c r="Q5" s="70"/>
      <c r="R5" s="21"/>
    </row>
    <row r="6" spans="1:20" ht="18" x14ac:dyDescent="0.25">
      <c r="A6" s="60"/>
      <c r="B6" s="65" t="s">
        <v>146</v>
      </c>
      <c r="C6" s="66"/>
      <c r="D6" s="71"/>
      <c r="E6" s="759"/>
      <c r="F6" s="759"/>
      <c r="G6" s="759"/>
      <c r="H6" s="761"/>
      <c r="I6" s="111"/>
      <c r="J6" s="111"/>
      <c r="K6" s="111"/>
      <c r="L6" s="65"/>
      <c r="M6" s="65"/>
      <c r="N6" s="65"/>
      <c r="O6" s="65"/>
      <c r="P6" s="118"/>
      <c r="Q6" s="70"/>
      <c r="R6" s="21"/>
    </row>
    <row r="7" spans="1:20" ht="18" x14ac:dyDescent="0.25">
      <c r="A7" s="60"/>
      <c r="B7" s="65" t="s">
        <v>2</v>
      </c>
      <c r="C7" s="66"/>
      <c r="D7" s="71"/>
      <c r="E7" s="73"/>
      <c r="F7" s="156"/>
      <c r="G7" s="156"/>
      <c r="H7" s="65"/>
      <c r="I7" s="111"/>
      <c r="J7" s="111"/>
      <c r="K7" s="111"/>
      <c r="L7" s="65"/>
      <c r="M7" s="65"/>
      <c r="N7" s="65"/>
      <c r="O7" s="65"/>
      <c r="P7" s="118"/>
      <c r="Q7" s="70"/>
      <c r="R7" s="21"/>
    </row>
    <row r="8" spans="1:20" ht="18" x14ac:dyDescent="0.25">
      <c r="A8" s="60"/>
      <c r="B8" s="65" t="s">
        <v>4</v>
      </c>
      <c r="C8" s="66"/>
      <c r="D8" s="71"/>
      <c r="E8" s="75"/>
      <c r="F8" s="207"/>
      <c r="G8" s="207"/>
      <c r="H8" s="65"/>
      <c r="I8" s="111"/>
      <c r="J8" s="111"/>
      <c r="K8" s="111"/>
      <c r="L8" s="65"/>
      <c r="M8" s="65"/>
      <c r="N8" s="65"/>
      <c r="O8" s="65"/>
      <c r="P8" s="118"/>
      <c r="Q8" s="70"/>
      <c r="R8" s="21"/>
    </row>
    <row r="9" spans="1:20" ht="14.25" x14ac:dyDescent="0.2">
      <c r="A9" s="60"/>
      <c r="B9" s="65" t="s">
        <v>5</v>
      </c>
      <c r="C9" s="66"/>
      <c r="D9" s="71"/>
      <c r="E9" s="759"/>
      <c r="F9" s="759"/>
      <c r="G9" s="759"/>
      <c r="H9" s="761"/>
      <c r="I9" s="111"/>
      <c r="J9" s="111"/>
      <c r="K9" s="111"/>
      <c r="L9" s="71"/>
      <c r="M9" s="69" t="s">
        <v>3</v>
      </c>
      <c r="N9" s="119" t="s">
        <v>252</v>
      </c>
      <c r="Q9" s="70"/>
      <c r="R9" s="21"/>
    </row>
    <row r="10" spans="1:20" ht="14.25" x14ac:dyDescent="0.2">
      <c r="A10" s="60"/>
      <c r="B10" s="65" t="s">
        <v>3</v>
      </c>
      <c r="C10" s="66"/>
      <c r="D10" s="71"/>
      <c r="E10" s="78"/>
      <c r="F10" s="208"/>
      <c r="G10" s="208"/>
      <c r="H10" s="65"/>
      <c r="I10" s="111"/>
      <c r="J10" s="111"/>
      <c r="K10" s="111"/>
      <c r="L10" s="65"/>
      <c r="M10" s="65" t="s">
        <v>6</v>
      </c>
      <c r="N10" s="119" t="s">
        <v>7</v>
      </c>
      <c r="Q10" s="70"/>
      <c r="R10" s="21"/>
    </row>
    <row r="11" spans="1:20" ht="18" x14ac:dyDescent="0.25">
      <c r="A11" s="60"/>
      <c r="B11" s="65" t="s">
        <v>167</v>
      </c>
      <c r="C11" s="66"/>
      <c r="D11" s="71"/>
      <c r="E11" s="759"/>
      <c r="F11" s="759"/>
      <c r="G11" s="759"/>
      <c r="H11" s="761"/>
      <c r="I11" s="111"/>
      <c r="J11" s="111"/>
      <c r="K11" s="111"/>
      <c r="L11" s="71"/>
      <c r="N11" s="54"/>
      <c r="P11" s="118"/>
      <c r="Q11" s="70"/>
      <c r="R11" s="21"/>
    </row>
    <row r="12" spans="1:20" ht="18" x14ac:dyDescent="0.25">
      <c r="A12" s="60"/>
      <c r="B12" s="65"/>
      <c r="C12" s="66"/>
      <c r="D12" s="66"/>
      <c r="E12" s="63"/>
      <c r="F12" s="63"/>
      <c r="G12" s="63"/>
      <c r="H12" s="221"/>
      <c r="I12" s="221"/>
      <c r="J12" s="221"/>
      <c r="K12" s="222"/>
      <c r="L12" s="71"/>
      <c r="M12" s="49"/>
      <c r="N12" s="49"/>
      <c r="O12" s="49"/>
      <c r="P12" s="118"/>
      <c r="Q12" s="70"/>
      <c r="R12" s="21"/>
    </row>
    <row r="13" spans="1:20" ht="18" x14ac:dyDescent="0.25">
      <c r="A13" s="60"/>
      <c r="B13" s="65" t="s">
        <v>253</v>
      </c>
      <c r="C13" s="66"/>
      <c r="D13" s="66"/>
      <c r="E13" s="63"/>
      <c r="F13" s="63"/>
      <c r="G13" s="63"/>
      <c r="H13" s="62"/>
      <c r="I13" s="62"/>
      <c r="J13" s="62"/>
      <c r="K13" s="62"/>
      <c r="L13" s="65"/>
      <c r="M13" s="65"/>
      <c r="N13" s="65"/>
      <c r="O13" s="65"/>
      <c r="P13" s="118"/>
      <c r="Q13" s="223"/>
      <c r="R13" s="21"/>
      <c r="S13" s="19"/>
      <c r="T13" s="19"/>
    </row>
    <row r="14" spans="1:20" ht="13.5" thickBot="1" x14ac:dyDescent="0.25">
      <c r="A14" s="60"/>
      <c r="B14" s="115"/>
      <c r="C14" s="116"/>
      <c r="D14" s="116"/>
      <c r="E14" s="116"/>
      <c r="F14" s="116"/>
      <c r="G14" s="116"/>
      <c r="H14" s="115"/>
      <c r="I14" s="115"/>
      <c r="J14" s="115"/>
      <c r="K14" s="115"/>
      <c r="L14" s="115"/>
      <c r="M14" s="62"/>
      <c r="N14" s="62"/>
      <c r="O14" s="62"/>
      <c r="P14" s="62"/>
      <c r="Q14" s="61"/>
    </row>
    <row r="15" spans="1:20" ht="15" customHeight="1" thickTop="1" x14ac:dyDescent="0.2">
      <c r="A15" s="224"/>
      <c r="B15" s="810" t="s">
        <v>148</v>
      </c>
      <c r="C15" s="817" t="s">
        <v>48</v>
      </c>
      <c r="D15" s="817" t="s">
        <v>283</v>
      </c>
      <c r="E15" s="825" t="s">
        <v>154</v>
      </c>
      <c r="F15" s="826"/>
      <c r="G15" s="826"/>
      <c r="H15" s="826"/>
      <c r="I15" s="826"/>
      <c r="J15" s="826"/>
      <c r="K15" s="826"/>
      <c r="L15" s="827"/>
      <c r="M15" s="810" t="s">
        <v>149</v>
      </c>
      <c r="N15" s="810" t="s">
        <v>48</v>
      </c>
      <c r="O15" s="810" t="s">
        <v>283</v>
      </c>
      <c r="P15" s="810" t="s">
        <v>150</v>
      </c>
      <c r="Q15" s="61"/>
    </row>
    <row r="16" spans="1:20" ht="0.75" customHeight="1" thickBot="1" x14ac:dyDescent="0.25">
      <c r="A16" s="224"/>
      <c r="B16" s="811"/>
      <c r="C16" s="818"/>
      <c r="D16" s="818"/>
      <c r="E16" s="828"/>
      <c r="F16" s="829"/>
      <c r="G16" s="829"/>
      <c r="H16" s="829"/>
      <c r="I16" s="829"/>
      <c r="J16" s="829"/>
      <c r="K16" s="829"/>
      <c r="L16" s="830"/>
      <c r="M16" s="811"/>
      <c r="N16" s="811"/>
      <c r="O16" s="811"/>
      <c r="P16" s="811"/>
      <c r="Q16" s="61"/>
    </row>
    <row r="17" spans="1:17" ht="15" customHeight="1" thickTop="1" thickBot="1" x14ac:dyDescent="0.25">
      <c r="A17" s="224"/>
      <c r="B17" s="811"/>
      <c r="C17" s="818"/>
      <c r="D17" s="818"/>
      <c r="E17" s="225"/>
      <c r="F17" s="226"/>
      <c r="G17" s="227"/>
      <c r="H17" s="822" t="s">
        <v>155</v>
      </c>
      <c r="I17" s="823"/>
      <c r="J17" s="823"/>
      <c r="K17" s="824"/>
      <c r="L17" s="228"/>
      <c r="M17" s="811"/>
      <c r="N17" s="811"/>
      <c r="O17" s="811"/>
      <c r="P17" s="811"/>
      <c r="Q17" s="61"/>
    </row>
    <row r="18" spans="1:17" ht="39.75" customHeight="1" thickTop="1" x14ac:dyDescent="0.2">
      <c r="A18" s="224"/>
      <c r="B18" s="811"/>
      <c r="C18" s="818"/>
      <c r="D18" s="818"/>
      <c r="E18" s="813" t="s">
        <v>151</v>
      </c>
      <c r="F18" s="820" t="s">
        <v>152</v>
      </c>
      <c r="G18" s="808" t="s">
        <v>153</v>
      </c>
      <c r="H18" s="806" t="s">
        <v>451</v>
      </c>
      <c r="I18" s="832" t="s">
        <v>27</v>
      </c>
      <c r="J18" s="832" t="s">
        <v>28</v>
      </c>
      <c r="K18" s="831" t="s">
        <v>29</v>
      </c>
      <c r="L18" s="811" t="s">
        <v>124</v>
      </c>
      <c r="M18" s="811"/>
      <c r="N18" s="811"/>
      <c r="O18" s="811"/>
      <c r="P18" s="811"/>
      <c r="Q18" s="61"/>
    </row>
    <row r="19" spans="1:17" ht="13.5" thickBot="1" x14ac:dyDescent="0.25">
      <c r="A19" s="224"/>
      <c r="B19" s="812"/>
      <c r="C19" s="819"/>
      <c r="D19" s="819"/>
      <c r="E19" s="814"/>
      <c r="F19" s="821"/>
      <c r="G19" s="809"/>
      <c r="H19" s="807"/>
      <c r="I19" s="833"/>
      <c r="J19" s="833"/>
      <c r="K19" s="809"/>
      <c r="L19" s="815"/>
      <c r="M19" s="812"/>
      <c r="N19" s="812"/>
      <c r="O19" s="812"/>
      <c r="P19" s="812"/>
      <c r="Q19" s="61"/>
    </row>
    <row r="20" spans="1:17" ht="16.5" thickTop="1" x14ac:dyDescent="0.2">
      <c r="A20" s="60"/>
      <c r="B20" s="229"/>
      <c r="C20" s="230"/>
      <c r="D20" s="230"/>
      <c r="E20" s="231"/>
      <c r="F20" s="232"/>
      <c r="G20" s="233"/>
      <c r="H20" s="176"/>
      <c r="I20" s="234"/>
      <c r="J20" s="235"/>
      <c r="K20" s="236"/>
      <c r="L20" s="237"/>
      <c r="M20" s="238"/>
      <c r="N20" s="237"/>
      <c r="O20" s="239"/>
      <c r="P20" s="240"/>
      <c r="Q20" s="61"/>
    </row>
    <row r="21" spans="1:17" ht="15.75" x14ac:dyDescent="0.2">
      <c r="A21" s="60"/>
      <c r="B21" s="241"/>
      <c r="C21" s="230"/>
      <c r="D21" s="230"/>
      <c r="E21" s="231"/>
      <c r="F21" s="232"/>
      <c r="G21" s="233"/>
      <c r="H21" s="177"/>
      <c r="I21" s="242"/>
      <c r="J21" s="243"/>
      <c r="K21" s="244"/>
      <c r="L21" s="245"/>
      <c r="M21" s="238"/>
      <c r="N21" s="245"/>
      <c r="O21" s="239"/>
      <c r="P21" s="240"/>
      <c r="Q21" s="61"/>
    </row>
    <row r="22" spans="1:17" ht="15.75" x14ac:dyDescent="0.2">
      <c r="A22" s="60"/>
      <c r="B22" s="241"/>
      <c r="C22" s="230"/>
      <c r="D22" s="230"/>
      <c r="E22" s="246"/>
      <c r="F22" s="247"/>
      <c r="G22" s="248"/>
      <c r="H22" s="178"/>
      <c r="I22" s="242"/>
      <c r="J22" s="243"/>
      <c r="K22" s="244"/>
      <c r="L22" s="249"/>
      <c r="M22" s="250"/>
      <c r="N22" s="249"/>
      <c r="O22" s="251"/>
      <c r="P22" s="252"/>
      <c r="Q22" s="61"/>
    </row>
    <row r="23" spans="1:17" ht="15.75" x14ac:dyDescent="0.2">
      <c r="A23" s="60"/>
      <c r="B23" s="241"/>
      <c r="C23" s="230"/>
      <c r="D23" s="230"/>
      <c r="E23" s="246"/>
      <c r="F23" s="247"/>
      <c r="G23" s="248"/>
      <c r="H23" s="178"/>
      <c r="I23" s="242"/>
      <c r="J23" s="243"/>
      <c r="K23" s="244"/>
      <c r="L23" s="249"/>
      <c r="M23" s="238"/>
      <c r="N23" s="249"/>
      <c r="O23" s="239"/>
      <c r="P23" s="240"/>
      <c r="Q23" s="61"/>
    </row>
    <row r="24" spans="1:17" ht="13.5" thickBot="1" x14ac:dyDescent="0.25">
      <c r="A24" s="60"/>
      <c r="B24" s="253"/>
      <c r="C24" s="254"/>
      <c r="D24" s="254"/>
      <c r="E24" s="255"/>
      <c r="F24" s="256"/>
      <c r="G24" s="257"/>
      <c r="H24" s="179"/>
      <c r="I24" s="258"/>
      <c r="J24" s="259"/>
      <c r="K24" s="260"/>
      <c r="L24" s="261"/>
      <c r="M24" s="262"/>
      <c r="N24" s="261"/>
      <c r="O24" s="263"/>
      <c r="P24" s="263"/>
      <c r="Q24" s="61"/>
    </row>
    <row r="25" spans="1:17" ht="13.5" thickTop="1" x14ac:dyDescent="0.2">
      <c r="A25" s="60"/>
      <c r="B25" s="62"/>
      <c r="C25" s="63"/>
      <c r="D25" s="63"/>
      <c r="E25" s="63"/>
      <c r="F25" s="63"/>
      <c r="G25" s="63"/>
      <c r="H25" s="62"/>
      <c r="I25" s="62"/>
      <c r="J25" s="62"/>
      <c r="K25" s="62"/>
      <c r="L25" s="62"/>
      <c r="M25" s="62"/>
      <c r="N25" s="62"/>
      <c r="O25" s="62"/>
      <c r="P25" s="62"/>
      <c r="Q25" s="61"/>
    </row>
    <row r="26" spans="1:17" ht="14.25" x14ac:dyDescent="0.2">
      <c r="A26" s="60"/>
      <c r="B26" s="108" t="s">
        <v>265</v>
      </c>
      <c r="C26" s="66"/>
      <c r="D26" s="66"/>
      <c r="E26" s="264"/>
      <c r="F26" s="264"/>
      <c r="G26" s="264"/>
      <c r="H26" s="62"/>
      <c r="I26" s="62"/>
      <c r="J26" s="62"/>
      <c r="K26" s="62"/>
      <c r="L26" s="62"/>
      <c r="M26" s="69" t="s">
        <v>147</v>
      </c>
      <c r="N26" s="65"/>
      <c r="O26" s="65"/>
      <c r="P26" s="62"/>
      <c r="Q26" s="61"/>
    </row>
    <row r="27" spans="1:17" ht="14.25" x14ac:dyDescent="0.2">
      <c r="A27" s="60"/>
      <c r="B27" s="111"/>
      <c r="C27" s="63"/>
      <c r="D27" s="63"/>
      <c r="E27" s="63"/>
      <c r="F27" s="63"/>
      <c r="G27" s="63"/>
      <c r="H27" s="62"/>
      <c r="I27" s="62"/>
      <c r="J27" s="62"/>
      <c r="K27" s="62"/>
      <c r="L27" s="62"/>
      <c r="M27" s="65" t="s">
        <v>13</v>
      </c>
      <c r="N27" s="65"/>
      <c r="O27" s="65"/>
      <c r="P27" s="62"/>
      <c r="Q27" s="61"/>
    </row>
    <row r="28" spans="1:17" ht="15.75" x14ac:dyDescent="0.2">
      <c r="A28" s="60"/>
      <c r="B28" s="113" t="s">
        <v>486</v>
      </c>
      <c r="C28" s="66"/>
      <c r="D28" s="66"/>
      <c r="E28" s="66"/>
      <c r="F28" s="66"/>
      <c r="G28" s="66"/>
      <c r="H28" s="62"/>
      <c r="I28" s="62"/>
      <c r="J28" s="62"/>
      <c r="K28" s="62"/>
      <c r="L28" s="62"/>
      <c r="M28" s="112"/>
      <c r="N28" s="62"/>
      <c r="O28" s="62"/>
      <c r="P28" s="62"/>
      <c r="Q28" s="61"/>
    </row>
    <row r="29" spans="1:17" ht="13.5" thickBot="1" x14ac:dyDescent="0.25">
      <c r="A29" s="114"/>
      <c r="B29" s="115"/>
      <c r="C29" s="116"/>
      <c r="D29" s="116"/>
      <c r="E29" s="116"/>
      <c r="F29" s="116"/>
      <c r="G29" s="116"/>
      <c r="H29" s="115"/>
      <c r="I29" s="115"/>
      <c r="J29" s="115"/>
      <c r="K29" s="115"/>
      <c r="L29" s="115"/>
      <c r="M29" s="115"/>
      <c r="N29" s="115"/>
      <c r="O29" s="115"/>
      <c r="P29" s="115"/>
      <c r="Q29" s="117"/>
    </row>
    <row r="30" spans="1:17" ht="13.5" thickTop="1" x14ac:dyDescent="0.2">
      <c r="A30" s="111"/>
      <c r="B30" s="111"/>
      <c r="C30" s="111"/>
      <c r="D30" s="111"/>
      <c r="E30" s="111"/>
      <c r="F30" s="111"/>
      <c r="G30" s="111"/>
      <c r="H30" s="111"/>
      <c r="I30" s="111"/>
      <c r="J30" s="111"/>
      <c r="K30" s="111"/>
      <c r="L30" s="111"/>
      <c r="M30" s="111"/>
      <c r="N30" s="111"/>
      <c r="O30" s="111"/>
      <c r="P30" s="111"/>
      <c r="Q30" s="111"/>
    </row>
  </sheetData>
  <mergeCells count="22">
    <mergeCell ref="E4:F4"/>
    <mergeCell ref="B2:P2"/>
    <mergeCell ref="E6:H6"/>
    <mergeCell ref="E9:H9"/>
    <mergeCell ref="C15:C19"/>
    <mergeCell ref="B15:B19"/>
    <mergeCell ref="M15:M19"/>
    <mergeCell ref="E11:H11"/>
    <mergeCell ref="F18:F19"/>
    <mergeCell ref="H17:K17"/>
    <mergeCell ref="O15:O19"/>
    <mergeCell ref="D15:D19"/>
    <mergeCell ref="E15:L16"/>
    <mergeCell ref="K18:K19"/>
    <mergeCell ref="J18:J19"/>
    <mergeCell ref="I18:I19"/>
    <mergeCell ref="H18:H19"/>
    <mergeCell ref="G18:G19"/>
    <mergeCell ref="P15:P19"/>
    <mergeCell ref="E18:E19"/>
    <mergeCell ref="N15:N19"/>
    <mergeCell ref="L18:L19"/>
  </mergeCells>
  <phoneticPr fontId="0" type="noConversion"/>
  <dataValidations count="9">
    <dataValidation type="textLength" allowBlank="1" showInputMessage="1" showErrorMessage="1" error="Codice mnemonico 4 caratteri alfabetici" sqref="E8 M20:M24 B20:B24" xr:uid="{00000000-0002-0000-0A00-000000000000}">
      <formula1>1</formula1>
      <formula2>4</formula2>
    </dataValidation>
    <dataValidation type="textLength" allowBlank="1" showInputMessage="1" showErrorMessage="1" error="Inserire massimi 4 caratteri" sqref="F8:G8" xr:uid="{00000000-0002-0000-0A00-000001000000}">
      <formula1>1</formula1>
      <formula2>4</formula2>
    </dataValidation>
    <dataValidation type="whole" showInputMessage="1" showErrorMessage="1" error="Codice ente 5 caratteri numerico" sqref="E7:G7" xr:uid="{00000000-0002-0000-0A00-000002000000}">
      <formula1>0</formula1>
      <formula2>99999</formula2>
    </dataValidation>
    <dataValidation type="list" allowBlank="1" showInputMessage="1" showErrorMessage="1" sqref="H5" xr:uid="{00000000-0002-0000-0A00-000003000000}">
      <formula1>"FAX,BCS"</formula1>
    </dataValidation>
    <dataValidation type="whole" allowBlank="1" showInputMessage="1" showErrorMessage="1" sqref="O20:P24" xr:uid="{00000000-0002-0000-0A00-000004000000}">
      <formula1>1</formula1>
      <formula2>999999999</formula2>
    </dataValidation>
    <dataValidation type="list" allowBlank="1" showInputMessage="1" showErrorMessage="1" sqref="L20:L24" xr:uid="{00000000-0002-0000-0A00-000005000000}">
      <formula1>"LUNGHE,CORTE"</formula1>
    </dataValidation>
    <dataValidation type="list" allowBlank="1" showInputMessage="1" showErrorMessage="1" sqref="N20:N24" xr:uid="{00000000-0002-0000-0A00-000006000000}">
      <formula1>"TERZI,PROPRIO"</formula1>
    </dataValidation>
    <dataValidation allowBlank="1" showInputMessage="1" showErrorMessage="1" error="Mnemonic code 4 alphabetic digit" sqref="F20:F24" xr:uid="{00000000-0002-0000-0A00-000007000000}"/>
    <dataValidation type="list" allowBlank="1" showInputMessage="1" showErrorMessage="1" sqref="H20:H24" xr:uid="{00000000-0002-0000-0A00-000008000000}">
      <formula1>"CALL,PUT,FUTURES"</formula1>
    </dataValidation>
  </dataValidations>
  <pageMargins left="0.59055118110236227" right="0.59055118110236227" top="0.98425196850393704" bottom="0.98425196850393704" header="0.51181102362204722" footer="0.51181102362204722"/>
  <pageSetup paperSize="9" scale="9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oglio8">
    <pageSetUpPr fitToPage="1"/>
  </sheetPr>
  <dimension ref="A1:T31"/>
  <sheetViews>
    <sheetView showGridLines="0" showRowColHeaders="0" zoomScaleNormal="70" workbookViewId="0"/>
  </sheetViews>
  <sheetFormatPr defaultRowHeight="12.75" x14ac:dyDescent="0.2"/>
  <cols>
    <col min="1" max="1" width="1.7109375" customWidth="1"/>
    <col min="2" max="2" width="19.28515625" bestFit="1" customWidth="1"/>
    <col min="3" max="3" width="7.7109375" customWidth="1"/>
    <col min="4" max="4" width="10.7109375" customWidth="1"/>
    <col min="5" max="6" width="8.7109375" customWidth="1"/>
    <col min="7" max="7" width="9.7109375" customWidth="1"/>
    <col min="8" max="10" width="8.7109375" customWidth="1"/>
    <col min="11" max="11" width="7.7109375" customWidth="1"/>
    <col min="12" max="14" width="8.7109375" customWidth="1"/>
    <col min="15" max="16" width="9.7109375" customWidth="1"/>
    <col min="17" max="17" width="1.7109375" customWidth="1"/>
    <col min="18" max="20" width="8.7109375" customWidth="1"/>
  </cols>
  <sheetData>
    <row r="1" spans="1:20" ht="13.5" thickTop="1" x14ac:dyDescent="0.2">
      <c r="A1" s="56"/>
      <c r="B1" s="57"/>
      <c r="C1" s="58"/>
      <c r="D1" s="58"/>
      <c r="E1" s="58"/>
      <c r="F1" s="58"/>
      <c r="G1" s="58"/>
      <c r="H1" s="57"/>
      <c r="I1" s="57"/>
      <c r="J1" s="57"/>
      <c r="K1" s="57"/>
      <c r="L1" s="57"/>
      <c r="M1" s="57"/>
      <c r="N1" s="57"/>
      <c r="O1" s="57"/>
      <c r="P1" s="57"/>
      <c r="Q1" s="59"/>
    </row>
    <row r="2" spans="1:20" ht="18" x14ac:dyDescent="0.25">
      <c r="A2" s="60"/>
      <c r="B2" s="787" t="s">
        <v>429</v>
      </c>
      <c r="C2" s="787"/>
      <c r="D2" s="787"/>
      <c r="E2" s="787"/>
      <c r="F2" s="787"/>
      <c r="G2" s="787"/>
      <c r="H2" s="787"/>
      <c r="I2" s="787"/>
      <c r="J2" s="787"/>
      <c r="K2" s="787"/>
      <c r="L2" s="787"/>
      <c r="M2" s="787"/>
      <c r="N2" s="787"/>
      <c r="O2" s="787"/>
      <c r="P2" s="787"/>
      <c r="Q2" s="61"/>
    </row>
    <row r="3" spans="1:20" x14ac:dyDescent="0.2">
      <c r="A3" s="60"/>
      <c r="B3" s="62"/>
      <c r="C3" s="63"/>
      <c r="D3" s="63"/>
      <c r="E3" s="63"/>
      <c r="F3" s="63"/>
      <c r="G3" s="63"/>
      <c r="H3" s="62"/>
      <c r="I3" s="62"/>
      <c r="J3" s="62"/>
      <c r="K3" s="62"/>
      <c r="L3" s="62"/>
      <c r="M3" s="62"/>
      <c r="N3" s="62"/>
      <c r="O3" s="62"/>
      <c r="P3" s="62"/>
      <c r="Q3" s="61"/>
    </row>
    <row r="4" spans="1:20" x14ac:dyDescent="0.2">
      <c r="A4" s="60"/>
      <c r="B4" s="62"/>
      <c r="C4" s="63"/>
      <c r="D4" s="63"/>
      <c r="E4" s="63"/>
      <c r="F4" s="63"/>
      <c r="G4" s="63"/>
      <c r="H4" s="62"/>
      <c r="I4" s="62"/>
      <c r="J4" s="62"/>
      <c r="K4" s="62"/>
      <c r="L4" s="62"/>
      <c r="M4" s="62"/>
      <c r="N4" s="62"/>
      <c r="O4" s="62"/>
      <c r="P4" s="62"/>
      <c r="Q4" s="61"/>
    </row>
    <row r="5" spans="1:20" ht="14.25" x14ac:dyDescent="0.2">
      <c r="A5" s="60"/>
      <c r="B5" s="65" t="s">
        <v>75</v>
      </c>
      <c r="C5" s="66"/>
      <c r="D5" s="816">
        <f ca="1">TODAY()</f>
        <v>44694</v>
      </c>
      <c r="E5" s="816"/>
      <c r="F5" s="180" t="s">
        <v>135</v>
      </c>
      <c r="G5" s="68"/>
      <c r="H5" s="71"/>
      <c r="I5" s="71"/>
      <c r="J5" s="71"/>
      <c r="K5" s="71"/>
      <c r="L5" s="71"/>
      <c r="M5" s="65"/>
      <c r="N5" s="65"/>
      <c r="O5" s="65"/>
      <c r="P5" s="65"/>
      <c r="Q5" s="61"/>
      <c r="R5" s="21"/>
    </row>
    <row r="6" spans="1:20" ht="14.25" x14ac:dyDescent="0.2">
      <c r="A6" s="60"/>
      <c r="B6" s="71"/>
      <c r="C6" s="72"/>
      <c r="D6" s="71"/>
      <c r="E6" s="71"/>
      <c r="F6" s="180" t="s">
        <v>145</v>
      </c>
      <c r="G6" s="181" t="s">
        <v>266</v>
      </c>
      <c r="H6" s="71"/>
      <c r="I6" s="71"/>
      <c r="J6" s="71"/>
      <c r="K6" s="71"/>
      <c r="L6" s="71"/>
      <c r="M6" s="65"/>
      <c r="N6" s="65"/>
      <c r="O6" s="65"/>
      <c r="Q6" s="61"/>
      <c r="R6" s="21"/>
    </row>
    <row r="7" spans="1:20" ht="14.25" x14ac:dyDescent="0.2">
      <c r="A7" s="60"/>
      <c r="B7" s="65" t="s">
        <v>165</v>
      </c>
      <c r="C7" s="66"/>
      <c r="D7" s="759"/>
      <c r="E7" s="759"/>
      <c r="F7" s="759"/>
      <c r="G7" s="759"/>
      <c r="H7" s="71"/>
      <c r="I7" s="71"/>
      <c r="J7" s="71"/>
      <c r="K7" s="71"/>
      <c r="L7" s="71"/>
      <c r="M7" s="65"/>
      <c r="N7" s="65"/>
      <c r="O7" s="65"/>
      <c r="P7" s="65"/>
      <c r="Q7" s="61"/>
      <c r="R7" s="21"/>
    </row>
    <row r="8" spans="1:20" ht="14.25" x14ac:dyDescent="0.2">
      <c r="A8" s="60"/>
      <c r="B8" s="65" t="s">
        <v>166</v>
      </c>
      <c r="C8" s="66"/>
      <c r="D8" s="73"/>
      <c r="E8" s="156"/>
      <c r="F8" s="156"/>
      <c r="G8" s="65"/>
      <c r="H8" s="71"/>
      <c r="I8" s="71"/>
      <c r="J8" s="71"/>
      <c r="K8" s="71"/>
      <c r="L8" s="71"/>
      <c r="Q8" s="61"/>
      <c r="R8" s="21"/>
    </row>
    <row r="9" spans="1:20" ht="14.25" x14ac:dyDescent="0.2">
      <c r="A9" s="60"/>
      <c r="B9" s="65" t="s">
        <v>76</v>
      </c>
      <c r="C9" s="66"/>
      <c r="D9" s="75"/>
      <c r="E9" s="207"/>
      <c r="F9" s="207"/>
      <c r="G9" s="65"/>
      <c r="H9" s="71"/>
      <c r="I9" s="71"/>
      <c r="J9" s="71"/>
      <c r="K9" s="71"/>
      <c r="L9" s="71"/>
      <c r="M9" s="126" t="s">
        <v>14</v>
      </c>
      <c r="N9" s="74" t="s">
        <v>249</v>
      </c>
      <c r="O9" s="65"/>
      <c r="P9" s="65"/>
      <c r="Q9" s="61"/>
      <c r="R9" s="21"/>
    </row>
    <row r="10" spans="1:20" ht="14.25" x14ac:dyDescent="0.2">
      <c r="A10" s="60"/>
      <c r="B10" s="65" t="s">
        <v>77</v>
      </c>
      <c r="C10" s="66"/>
      <c r="D10" s="759"/>
      <c r="E10" s="759"/>
      <c r="F10" s="759"/>
      <c r="G10" s="759"/>
      <c r="H10" s="71"/>
      <c r="I10" s="71"/>
      <c r="J10" s="71"/>
      <c r="K10" s="71"/>
      <c r="L10" s="71"/>
      <c r="M10" s="69" t="s">
        <v>6</v>
      </c>
      <c r="N10" s="77" t="s">
        <v>15</v>
      </c>
      <c r="O10" s="65"/>
      <c r="P10" s="65"/>
      <c r="Q10" s="61"/>
      <c r="R10" s="21"/>
    </row>
    <row r="11" spans="1:20" ht="14.25" x14ac:dyDescent="0.2">
      <c r="A11" s="60"/>
      <c r="B11" s="65" t="s">
        <v>14</v>
      </c>
      <c r="C11" s="66"/>
      <c r="D11" s="78"/>
      <c r="E11" s="208"/>
      <c r="F11" s="208"/>
      <c r="G11" s="65"/>
      <c r="H11" s="71"/>
      <c r="I11" s="71"/>
      <c r="J11" s="71"/>
      <c r="K11" s="71"/>
      <c r="L11" s="71"/>
      <c r="P11" s="65"/>
      <c r="Q11" s="61"/>
      <c r="R11" s="21"/>
    </row>
    <row r="12" spans="1:20" ht="14.25" x14ac:dyDescent="0.2">
      <c r="A12" s="60"/>
      <c r="B12" s="65" t="s">
        <v>167</v>
      </c>
      <c r="C12" s="66"/>
      <c r="D12" s="759"/>
      <c r="E12" s="759"/>
      <c r="F12" s="759"/>
      <c r="G12" s="761"/>
      <c r="H12" s="71"/>
      <c r="I12" s="71"/>
      <c r="J12" s="71"/>
      <c r="K12" s="71"/>
      <c r="L12" s="71"/>
      <c r="M12" s="65"/>
      <c r="N12" s="65"/>
      <c r="O12" s="65"/>
      <c r="P12" s="65"/>
      <c r="Q12" s="61"/>
      <c r="R12" s="21"/>
    </row>
    <row r="13" spans="1:20" ht="14.25" x14ac:dyDescent="0.2">
      <c r="A13" s="60"/>
      <c r="B13" s="65"/>
      <c r="C13" s="66"/>
      <c r="D13" s="66"/>
      <c r="E13" s="66"/>
      <c r="F13" s="66"/>
      <c r="G13" s="66"/>
      <c r="H13" s="65"/>
      <c r="I13" s="65"/>
      <c r="J13" s="65"/>
      <c r="K13" s="65"/>
      <c r="L13" s="65"/>
      <c r="M13" s="65"/>
      <c r="N13" s="65"/>
      <c r="O13" s="65"/>
      <c r="P13" s="65"/>
      <c r="Q13" s="61"/>
      <c r="R13" s="21"/>
    </row>
    <row r="14" spans="1:20" ht="15" x14ac:dyDescent="0.2">
      <c r="A14" s="127"/>
      <c r="B14" s="65" t="s">
        <v>254</v>
      </c>
      <c r="C14" s="66"/>
      <c r="D14" s="66"/>
      <c r="E14" s="66"/>
      <c r="F14" s="66"/>
      <c r="G14" s="66"/>
      <c r="H14" s="65"/>
      <c r="I14" s="65"/>
      <c r="J14" s="65"/>
      <c r="K14" s="65"/>
      <c r="L14" s="65"/>
      <c r="M14" s="65"/>
      <c r="N14" s="65"/>
      <c r="O14" s="65"/>
      <c r="P14" s="65"/>
      <c r="Q14" s="61"/>
      <c r="R14" s="21"/>
      <c r="S14" s="19"/>
      <c r="T14" s="19"/>
    </row>
    <row r="15" spans="1:20" ht="15.75" thickBot="1" x14ac:dyDescent="0.25">
      <c r="A15" s="127"/>
      <c r="B15" s="203"/>
      <c r="C15" s="204"/>
      <c r="D15" s="204"/>
      <c r="E15" s="204"/>
      <c r="F15" s="204"/>
      <c r="G15" s="204"/>
      <c r="H15" s="203"/>
      <c r="I15" s="203"/>
      <c r="J15" s="203"/>
      <c r="K15" s="203"/>
      <c r="L15" s="203"/>
      <c r="M15" s="65"/>
      <c r="N15" s="65"/>
      <c r="O15" s="65"/>
      <c r="P15" s="65"/>
      <c r="Q15" s="265"/>
    </row>
    <row r="16" spans="1:20" ht="15" customHeight="1" thickTop="1" x14ac:dyDescent="0.2">
      <c r="A16" s="60"/>
      <c r="B16" s="810" t="s">
        <v>127</v>
      </c>
      <c r="C16" s="817" t="s">
        <v>17</v>
      </c>
      <c r="D16" s="817" t="s">
        <v>284</v>
      </c>
      <c r="E16" s="825" t="s">
        <v>162</v>
      </c>
      <c r="F16" s="826"/>
      <c r="G16" s="826"/>
      <c r="H16" s="826"/>
      <c r="I16" s="826"/>
      <c r="J16" s="826"/>
      <c r="K16" s="826"/>
      <c r="L16" s="827"/>
      <c r="M16" s="810" t="s">
        <v>126</v>
      </c>
      <c r="N16" s="810" t="s">
        <v>17</v>
      </c>
      <c r="O16" s="817" t="s">
        <v>284</v>
      </c>
      <c r="P16" s="810" t="s">
        <v>163</v>
      </c>
      <c r="Q16" s="61"/>
    </row>
    <row r="17" spans="1:17" ht="0.75" customHeight="1" thickBot="1" x14ac:dyDescent="0.25">
      <c r="A17" s="60"/>
      <c r="B17" s="811"/>
      <c r="C17" s="818"/>
      <c r="D17" s="818"/>
      <c r="E17" s="828"/>
      <c r="F17" s="829"/>
      <c r="G17" s="829"/>
      <c r="H17" s="829"/>
      <c r="I17" s="829"/>
      <c r="J17" s="829"/>
      <c r="K17" s="829"/>
      <c r="L17" s="830"/>
      <c r="M17" s="811"/>
      <c r="N17" s="811"/>
      <c r="O17" s="818"/>
      <c r="P17" s="811"/>
      <c r="Q17" s="61"/>
    </row>
    <row r="18" spans="1:17" ht="15" customHeight="1" thickTop="1" thickBot="1" x14ac:dyDescent="0.25">
      <c r="A18" s="60"/>
      <c r="B18" s="811"/>
      <c r="C18" s="818"/>
      <c r="D18" s="818"/>
      <c r="E18" s="225"/>
      <c r="F18" s="266"/>
      <c r="G18" s="227"/>
      <c r="H18" s="822" t="s">
        <v>156</v>
      </c>
      <c r="I18" s="823"/>
      <c r="J18" s="823"/>
      <c r="K18" s="824"/>
      <c r="L18" s="228"/>
      <c r="M18" s="811"/>
      <c r="N18" s="811"/>
      <c r="O18" s="818"/>
      <c r="P18" s="811"/>
      <c r="Q18" s="61"/>
    </row>
    <row r="19" spans="1:17" ht="39.75" customHeight="1" thickTop="1" x14ac:dyDescent="0.2">
      <c r="A19" s="60"/>
      <c r="B19" s="811"/>
      <c r="C19" s="818"/>
      <c r="D19" s="818"/>
      <c r="E19" s="813" t="s">
        <v>159</v>
      </c>
      <c r="F19" s="820" t="s">
        <v>160</v>
      </c>
      <c r="G19" s="808" t="s">
        <v>153</v>
      </c>
      <c r="H19" s="806" t="s">
        <v>279</v>
      </c>
      <c r="I19" s="832" t="s">
        <v>32</v>
      </c>
      <c r="J19" s="832" t="s">
        <v>157</v>
      </c>
      <c r="K19" s="831" t="s">
        <v>161</v>
      </c>
      <c r="L19" s="811" t="s">
        <v>158</v>
      </c>
      <c r="M19" s="811"/>
      <c r="N19" s="811"/>
      <c r="O19" s="818"/>
      <c r="P19" s="811"/>
      <c r="Q19" s="61"/>
    </row>
    <row r="20" spans="1:17" ht="13.5" thickBot="1" x14ac:dyDescent="0.25">
      <c r="A20" s="60"/>
      <c r="B20" s="812"/>
      <c r="C20" s="819"/>
      <c r="D20" s="819"/>
      <c r="E20" s="814"/>
      <c r="F20" s="821"/>
      <c r="G20" s="809"/>
      <c r="H20" s="807"/>
      <c r="I20" s="833"/>
      <c r="J20" s="833"/>
      <c r="K20" s="809"/>
      <c r="L20" s="815"/>
      <c r="M20" s="812"/>
      <c r="N20" s="812"/>
      <c r="O20" s="819"/>
      <c r="P20" s="812"/>
      <c r="Q20" s="61"/>
    </row>
    <row r="21" spans="1:17" ht="15.95" customHeight="1" thickTop="1" x14ac:dyDescent="0.2">
      <c r="A21" s="60"/>
      <c r="B21" s="267"/>
      <c r="C21" s="268"/>
      <c r="D21" s="268"/>
      <c r="E21" s="269"/>
      <c r="F21" s="270"/>
      <c r="G21" s="271"/>
      <c r="H21" s="272"/>
      <c r="I21" s="273"/>
      <c r="J21" s="274"/>
      <c r="K21" s="275"/>
      <c r="L21" s="276"/>
      <c r="M21" s="277"/>
      <c r="N21" s="276"/>
      <c r="O21" s="268"/>
      <c r="P21" s="278"/>
      <c r="Q21" s="61"/>
    </row>
    <row r="22" spans="1:17" ht="15.95" customHeight="1" x14ac:dyDescent="0.2">
      <c r="A22" s="60"/>
      <c r="B22" s="279"/>
      <c r="C22" s="268"/>
      <c r="D22" s="268"/>
      <c r="E22" s="269"/>
      <c r="F22" s="270"/>
      <c r="G22" s="271"/>
      <c r="H22" s="280"/>
      <c r="I22" s="281"/>
      <c r="J22" s="282"/>
      <c r="K22" s="283"/>
      <c r="L22" s="284"/>
      <c r="M22" s="277"/>
      <c r="N22" s="284"/>
      <c r="O22" s="268"/>
      <c r="P22" s="278"/>
      <c r="Q22" s="61"/>
    </row>
    <row r="23" spans="1:17" ht="15.95" customHeight="1" x14ac:dyDescent="0.2">
      <c r="A23" s="60"/>
      <c r="B23" s="279"/>
      <c r="C23" s="268"/>
      <c r="D23" s="268"/>
      <c r="E23" s="285"/>
      <c r="F23" s="286"/>
      <c r="G23" s="287"/>
      <c r="H23" s="288"/>
      <c r="I23" s="281"/>
      <c r="J23" s="282"/>
      <c r="K23" s="283"/>
      <c r="L23" s="289"/>
      <c r="M23" s="290"/>
      <c r="N23" s="289"/>
      <c r="O23" s="268"/>
      <c r="P23" s="291"/>
      <c r="Q23" s="61"/>
    </row>
    <row r="24" spans="1:17" ht="15.95" customHeight="1" x14ac:dyDescent="0.2">
      <c r="A24" s="60"/>
      <c r="B24" s="279"/>
      <c r="C24" s="268"/>
      <c r="D24" s="268"/>
      <c r="E24" s="285"/>
      <c r="F24" s="286"/>
      <c r="G24" s="287"/>
      <c r="H24" s="288"/>
      <c r="I24" s="281"/>
      <c r="J24" s="282"/>
      <c r="K24" s="283"/>
      <c r="L24" s="289"/>
      <c r="M24" s="277"/>
      <c r="N24" s="289"/>
      <c r="O24" s="268"/>
      <c r="P24" s="278"/>
      <c r="Q24" s="61"/>
    </row>
    <row r="25" spans="1:17" ht="15.95" customHeight="1" thickBot="1" x14ac:dyDescent="0.25">
      <c r="A25" s="60"/>
      <c r="B25" s="292"/>
      <c r="C25" s="293"/>
      <c r="D25" s="293"/>
      <c r="E25" s="294"/>
      <c r="F25" s="295"/>
      <c r="G25" s="296"/>
      <c r="H25" s="297"/>
      <c r="I25" s="298"/>
      <c r="J25" s="299"/>
      <c r="K25" s="300"/>
      <c r="L25" s="301"/>
      <c r="M25" s="302"/>
      <c r="N25" s="301"/>
      <c r="O25" s="293"/>
      <c r="P25" s="303"/>
      <c r="Q25" s="61"/>
    </row>
    <row r="26" spans="1:17" ht="15" thickTop="1" x14ac:dyDescent="0.2">
      <c r="A26" s="60"/>
      <c r="B26" s="65"/>
      <c r="C26" s="66"/>
      <c r="D26" s="66"/>
      <c r="E26" s="66"/>
      <c r="F26" s="66"/>
      <c r="G26" s="66"/>
      <c r="H26" s="65"/>
      <c r="I26" s="65"/>
      <c r="J26" s="65"/>
      <c r="K26" s="65"/>
      <c r="L26" s="65"/>
      <c r="M26" s="65"/>
      <c r="N26" s="65"/>
      <c r="O26" s="65"/>
      <c r="P26" s="65"/>
      <c r="Q26" s="61"/>
    </row>
    <row r="27" spans="1:17" ht="14.25" x14ac:dyDescent="0.2">
      <c r="A27" s="60"/>
      <c r="B27" s="108" t="s">
        <v>265</v>
      </c>
      <c r="C27" s="66"/>
      <c r="D27" s="66"/>
      <c r="E27" s="66"/>
      <c r="F27" s="66"/>
      <c r="G27" s="66"/>
      <c r="H27" s="65"/>
      <c r="I27" s="65"/>
      <c r="J27" s="65"/>
      <c r="K27" s="65"/>
      <c r="L27" s="65"/>
      <c r="M27" s="69" t="s">
        <v>66</v>
      </c>
      <c r="N27" s="65"/>
      <c r="O27" s="65"/>
      <c r="P27" s="65"/>
      <c r="Q27" s="70"/>
    </row>
    <row r="28" spans="1:17" ht="14.25" x14ac:dyDescent="0.2">
      <c r="A28" s="60"/>
      <c r="B28" s="71"/>
      <c r="C28" s="66"/>
      <c r="D28" s="66"/>
      <c r="E28" s="66"/>
      <c r="F28" s="66"/>
      <c r="G28" s="66"/>
      <c r="H28" s="65"/>
      <c r="I28" s="65"/>
      <c r="J28" s="65"/>
      <c r="K28" s="65"/>
      <c r="L28" s="65"/>
      <c r="M28" s="65" t="s">
        <v>23</v>
      </c>
      <c r="N28" s="65"/>
      <c r="O28" s="65"/>
      <c r="P28" s="65"/>
      <c r="Q28" s="70"/>
    </row>
    <row r="29" spans="1:17" ht="14.25" x14ac:dyDescent="0.2">
      <c r="A29" s="60"/>
      <c r="B29" s="113" t="s">
        <v>486</v>
      </c>
      <c r="C29" s="66"/>
      <c r="D29" s="66"/>
      <c r="E29" s="66"/>
      <c r="F29" s="66"/>
      <c r="G29" s="66"/>
      <c r="H29" s="65"/>
      <c r="I29" s="65"/>
      <c r="J29" s="65"/>
      <c r="K29" s="65"/>
      <c r="L29" s="65"/>
      <c r="M29" s="65"/>
      <c r="N29" s="65"/>
      <c r="O29" s="65"/>
      <c r="P29" s="65"/>
      <c r="Q29" s="61"/>
    </row>
    <row r="30" spans="1:17" ht="15" thickBot="1" x14ac:dyDescent="0.25">
      <c r="A30" s="114"/>
      <c r="B30" s="203"/>
      <c r="C30" s="204"/>
      <c r="D30" s="204"/>
      <c r="E30" s="204"/>
      <c r="F30" s="204"/>
      <c r="G30" s="204"/>
      <c r="H30" s="203"/>
      <c r="I30" s="203"/>
      <c r="J30" s="203"/>
      <c r="K30" s="203"/>
      <c r="L30" s="203"/>
      <c r="M30" s="203"/>
      <c r="N30" s="203"/>
      <c r="O30" s="203"/>
      <c r="P30" s="203"/>
      <c r="Q30" s="117"/>
    </row>
    <row r="31" spans="1:17" ht="13.5" thickTop="1" x14ac:dyDescent="0.2">
      <c r="A31" s="111"/>
      <c r="B31" s="111"/>
      <c r="C31" s="111"/>
      <c r="D31" s="111"/>
      <c r="E31" s="111"/>
      <c r="F31" s="111"/>
      <c r="G31" s="111"/>
      <c r="H31" s="111"/>
      <c r="I31" s="111"/>
      <c r="J31" s="111"/>
      <c r="K31" s="111"/>
      <c r="L31" s="111"/>
      <c r="M31" s="111"/>
      <c r="N31" s="111"/>
      <c r="O31" s="111"/>
      <c r="P31" s="111"/>
      <c r="Q31" s="111"/>
    </row>
  </sheetData>
  <mergeCells count="22">
    <mergeCell ref="D10:G10"/>
    <mergeCell ref="I19:I20"/>
    <mergeCell ref="O16:O20"/>
    <mergeCell ref="N16:N20"/>
    <mergeCell ref="H18:K18"/>
    <mergeCell ref="D12:G12"/>
    <mergeCell ref="B2:P2"/>
    <mergeCell ref="D7:G7"/>
    <mergeCell ref="B16:B20"/>
    <mergeCell ref="C16:C20"/>
    <mergeCell ref="E16:L17"/>
    <mergeCell ref="M16:M20"/>
    <mergeCell ref="J19:J20"/>
    <mergeCell ref="D16:D20"/>
    <mergeCell ref="E19:E20"/>
    <mergeCell ref="F19:F20"/>
    <mergeCell ref="K19:K20"/>
    <mergeCell ref="L19:L20"/>
    <mergeCell ref="P16:P20"/>
    <mergeCell ref="G19:G20"/>
    <mergeCell ref="D5:E5"/>
    <mergeCell ref="H19:H20"/>
  </mergeCells>
  <phoneticPr fontId="0" type="noConversion"/>
  <dataValidations count="8">
    <dataValidation type="textLength" allowBlank="1" showInputMessage="1" showErrorMessage="1" error="Inserire massimi 4 caratteri" sqref="E9:F9" xr:uid="{00000000-0002-0000-0B00-000000000000}">
      <formula1>1</formula1>
      <formula2>4</formula2>
    </dataValidation>
    <dataValidation type="whole" showInputMessage="1" showErrorMessage="1" error="Codice ente 5 caratteri numerico" sqref="D8:F8" xr:uid="{00000000-0002-0000-0B00-000001000000}">
      <formula1>0</formula1>
      <formula2>99999</formula2>
    </dataValidation>
    <dataValidation type="textLength" allowBlank="1" showInputMessage="1" showErrorMessage="1" error="Codice mnemonico 4 caratteri alfabetici" sqref="D9 B21:B25 M21:M25" xr:uid="{00000000-0002-0000-0B00-000002000000}">
      <formula1>1</formula1>
      <formula2>4</formula2>
    </dataValidation>
    <dataValidation type="list" allowBlank="1" showInputMessage="1" showErrorMessage="1" sqref="G6" xr:uid="{00000000-0002-0000-0B00-000003000000}">
      <formula1>"FAX,BCS"</formula1>
    </dataValidation>
    <dataValidation type="whole" allowBlank="1" showInputMessage="1" showErrorMessage="1" sqref="P21:P25" xr:uid="{00000000-0002-0000-0B00-000004000000}">
      <formula1>1</formula1>
      <formula2>999999999</formula2>
    </dataValidation>
    <dataValidation type="list" allowBlank="1" showInputMessage="1" showErrorMessage="1" sqref="L21:L25" xr:uid="{00000000-0002-0000-0B00-000005000000}">
      <formula1>"LONG,SHORT"</formula1>
    </dataValidation>
    <dataValidation type="list" allowBlank="1" showInputMessage="1" showErrorMessage="1" sqref="N21:N25" xr:uid="{00000000-0002-0000-0B00-000006000000}">
      <formula1>"CLIENT,HOUSE"</formula1>
    </dataValidation>
    <dataValidation type="list" allowBlank="1" showInputMessage="1" showErrorMessage="1" sqref="H21:H25" xr:uid="{00000000-0002-0000-0B00-000007000000}">
      <formula1>"CALL,PUT,FUTURES"</formula1>
    </dataValidation>
  </dataValidations>
  <printOptions horizontalCentered="1" verticalCentered="1"/>
  <pageMargins left="0.62992125984251968" right="0.59055118110236227" top="0.74803149606299213" bottom="0.70866141732283472" header="0.51181102362204722" footer="0.51181102362204722"/>
  <pageSetup paperSize="9" scale="92" fitToHeight="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oglio26">
    <pageSetUpPr fitToPage="1"/>
  </sheetPr>
  <dimension ref="A1:T30"/>
  <sheetViews>
    <sheetView showGridLines="0" showRowColHeaders="0" zoomScaleNormal="70" workbookViewId="0"/>
  </sheetViews>
  <sheetFormatPr defaultRowHeight="12.75" x14ac:dyDescent="0.2"/>
  <cols>
    <col min="1" max="1" width="1.7109375" customWidth="1"/>
    <col min="2" max="2" width="12.7109375" customWidth="1"/>
    <col min="3" max="3" width="7.7109375" customWidth="1"/>
    <col min="4" max="4" width="10.7109375" customWidth="1"/>
    <col min="5" max="5" width="9.7109375" customWidth="1"/>
    <col min="6" max="6" width="13.7109375" customWidth="1"/>
    <col min="7" max="7" width="9.7109375" customWidth="1"/>
    <col min="8" max="10" width="8.7109375" customWidth="1"/>
    <col min="11" max="11" width="10.7109375" customWidth="1"/>
    <col min="12" max="12" width="13.7109375" customWidth="1"/>
    <col min="13" max="13" width="12.7109375" customWidth="1"/>
    <col min="14" max="14" width="8.7109375" customWidth="1"/>
    <col min="15" max="16" width="10.7109375" customWidth="1"/>
    <col min="17" max="17" width="1.7109375" customWidth="1"/>
    <col min="18" max="22" width="8.7109375" customWidth="1"/>
  </cols>
  <sheetData>
    <row r="1" spans="1:20" ht="13.5" thickTop="1" x14ac:dyDescent="0.2">
      <c r="A1" s="1"/>
      <c r="B1" s="57"/>
      <c r="C1" s="58"/>
      <c r="D1" s="58"/>
      <c r="E1" s="58"/>
      <c r="F1" s="58"/>
      <c r="G1" s="58"/>
      <c r="H1" s="57"/>
      <c r="I1" s="57"/>
      <c r="J1" s="57"/>
      <c r="K1" s="57"/>
      <c r="L1" s="57"/>
      <c r="M1" s="57"/>
      <c r="N1" s="57"/>
      <c r="O1" s="57"/>
      <c r="P1" s="57"/>
      <c r="Q1" s="59"/>
      <c r="R1" s="111"/>
    </row>
    <row r="2" spans="1:20" ht="18" x14ac:dyDescent="0.25">
      <c r="A2" s="3"/>
      <c r="B2" s="787" t="s">
        <v>304</v>
      </c>
      <c r="C2" s="787"/>
      <c r="D2" s="787"/>
      <c r="E2" s="787"/>
      <c r="F2" s="787"/>
      <c r="G2" s="787"/>
      <c r="H2" s="787"/>
      <c r="I2" s="787"/>
      <c r="J2" s="787"/>
      <c r="K2" s="787"/>
      <c r="L2" s="787"/>
      <c r="M2" s="787"/>
      <c r="N2" s="787"/>
      <c r="O2" s="787"/>
      <c r="P2" s="787"/>
      <c r="Q2" s="61"/>
      <c r="R2" s="111"/>
    </row>
    <row r="3" spans="1:20" ht="18" x14ac:dyDescent="0.25">
      <c r="A3" s="3"/>
      <c r="B3" s="118"/>
      <c r="C3" s="118"/>
      <c r="D3" s="111"/>
      <c r="E3" s="111"/>
      <c r="F3" s="111"/>
      <c r="G3" s="111"/>
      <c r="H3" s="118"/>
      <c r="I3" s="118"/>
      <c r="J3" s="118"/>
      <c r="K3" s="118"/>
      <c r="L3" s="118"/>
      <c r="M3" s="118"/>
      <c r="N3" s="118"/>
      <c r="O3" s="118"/>
      <c r="P3" s="118"/>
      <c r="Q3" s="61"/>
      <c r="R3" s="111"/>
    </row>
    <row r="4" spans="1:20" ht="14.25" x14ac:dyDescent="0.2">
      <c r="A4" s="3"/>
      <c r="B4" s="65" t="s">
        <v>0</v>
      </c>
      <c r="C4" s="66"/>
      <c r="D4" s="71"/>
      <c r="E4" s="816">
        <f ca="1">TODAY()</f>
        <v>44694</v>
      </c>
      <c r="F4" s="816"/>
      <c r="G4" s="67" t="s">
        <v>134</v>
      </c>
      <c r="H4" s="68"/>
      <c r="I4" s="71"/>
      <c r="J4" s="71"/>
      <c r="K4" s="71"/>
      <c r="L4" s="71"/>
      <c r="M4" s="65"/>
      <c r="N4" s="65"/>
      <c r="O4" s="65"/>
      <c r="P4" s="65"/>
      <c r="Q4" s="70"/>
      <c r="R4" s="304"/>
    </row>
    <row r="5" spans="1:20" ht="14.25" x14ac:dyDescent="0.2">
      <c r="A5" s="3"/>
      <c r="B5" s="71"/>
      <c r="C5" s="72"/>
      <c r="D5" s="71"/>
      <c r="E5" s="71"/>
      <c r="F5" s="71"/>
      <c r="G5" s="180" t="s">
        <v>144</v>
      </c>
      <c r="H5" s="181" t="s">
        <v>266</v>
      </c>
      <c r="I5" s="71"/>
      <c r="J5" s="71"/>
      <c r="K5" s="71"/>
      <c r="L5" s="71"/>
      <c r="M5" s="65"/>
      <c r="N5" s="65"/>
      <c r="O5" s="65"/>
      <c r="P5" s="65"/>
      <c r="Q5" s="70"/>
      <c r="R5" s="304"/>
    </row>
    <row r="6" spans="1:20" ht="14.25" x14ac:dyDescent="0.2">
      <c r="A6" s="3"/>
      <c r="B6" s="65" t="s">
        <v>146</v>
      </c>
      <c r="C6" s="66"/>
      <c r="D6" s="71"/>
      <c r="E6" s="759"/>
      <c r="F6" s="759"/>
      <c r="G6" s="759"/>
      <c r="H6" s="761"/>
      <c r="I6" s="71"/>
      <c r="J6" s="71"/>
      <c r="K6" s="71"/>
      <c r="L6" s="71"/>
      <c r="M6" s="65"/>
      <c r="N6" s="65"/>
      <c r="O6" s="65"/>
      <c r="P6" s="65"/>
      <c r="Q6" s="70"/>
      <c r="R6" s="304"/>
    </row>
    <row r="7" spans="1:20" ht="14.25" x14ac:dyDescent="0.2">
      <c r="A7" s="3"/>
      <c r="B7" s="65" t="s">
        <v>2</v>
      </c>
      <c r="C7" s="66"/>
      <c r="D7" s="71"/>
      <c r="E7" s="73"/>
      <c r="F7" s="156"/>
      <c r="G7" s="156"/>
      <c r="H7" s="65"/>
      <c r="I7" s="71"/>
      <c r="J7" s="71"/>
      <c r="K7" s="71"/>
      <c r="L7" s="71"/>
      <c r="M7" s="71"/>
      <c r="N7" s="71"/>
      <c r="O7" s="71"/>
      <c r="P7" s="71"/>
      <c r="Q7" s="70"/>
      <c r="R7" s="304"/>
    </row>
    <row r="8" spans="1:20" ht="14.25" x14ac:dyDescent="0.2">
      <c r="A8" s="3"/>
      <c r="B8" s="65" t="s">
        <v>4</v>
      </c>
      <c r="C8" s="66"/>
      <c r="D8" s="71"/>
      <c r="E8" s="75"/>
      <c r="F8" s="207"/>
      <c r="G8" s="207"/>
      <c r="H8" s="65"/>
      <c r="I8" s="71"/>
      <c r="J8" s="71"/>
      <c r="K8" s="71"/>
      <c r="L8" s="71"/>
      <c r="M8" s="69"/>
      <c r="O8" s="119"/>
      <c r="P8" s="71"/>
      <c r="Q8" s="70"/>
      <c r="R8" s="304"/>
    </row>
    <row r="9" spans="1:20" ht="14.25" x14ac:dyDescent="0.2">
      <c r="A9" s="3"/>
      <c r="B9" s="65" t="s">
        <v>5</v>
      </c>
      <c r="C9" s="66"/>
      <c r="D9" s="71"/>
      <c r="E9" s="759"/>
      <c r="F9" s="759"/>
      <c r="G9" s="759"/>
      <c r="H9" s="761"/>
      <c r="I9" s="71"/>
      <c r="J9" s="71"/>
      <c r="K9" s="71"/>
      <c r="L9" s="71"/>
      <c r="N9" s="124" t="s">
        <v>3</v>
      </c>
      <c r="P9" s="175" t="s">
        <v>252</v>
      </c>
      <c r="Q9" s="70"/>
      <c r="R9" s="304"/>
    </row>
    <row r="10" spans="1:20" ht="14.25" x14ac:dyDescent="0.2">
      <c r="A10" s="3"/>
      <c r="B10" s="65" t="s">
        <v>3</v>
      </c>
      <c r="C10" s="66"/>
      <c r="D10" s="71"/>
      <c r="E10" s="78"/>
      <c r="F10" s="208"/>
      <c r="G10" s="208"/>
      <c r="H10" s="65"/>
      <c r="I10" s="71"/>
      <c r="J10" s="71"/>
      <c r="K10" s="71"/>
      <c r="L10" s="71"/>
      <c r="N10" s="124" t="s">
        <v>6</v>
      </c>
      <c r="P10" s="175" t="s">
        <v>7</v>
      </c>
      <c r="Q10" s="70"/>
      <c r="R10" s="304"/>
    </row>
    <row r="11" spans="1:20" ht="14.25" x14ac:dyDescent="0.2">
      <c r="A11" s="3"/>
      <c r="B11" s="65" t="s">
        <v>167</v>
      </c>
      <c r="C11" s="66"/>
      <c r="D11" s="71"/>
      <c r="E11" s="759"/>
      <c r="F11" s="759"/>
      <c r="G11" s="759"/>
      <c r="H11" s="761"/>
      <c r="I11" s="71"/>
      <c r="J11" s="71"/>
      <c r="K11" s="71"/>
      <c r="L11" s="71"/>
      <c r="M11" s="65"/>
      <c r="N11" s="65"/>
      <c r="O11" s="65"/>
      <c r="P11" s="65"/>
      <c r="Q11" s="70"/>
      <c r="R11" s="304"/>
    </row>
    <row r="12" spans="1:20" ht="14.25" x14ac:dyDescent="0.2">
      <c r="A12" s="3"/>
      <c r="B12" s="65"/>
      <c r="C12" s="66"/>
      <c r="D12" s="66"/>
      <c r="E12" s="66"/>
      <c r="F12" s="66"/>
      <c r="G12" s="66"/>
      <c r="H12" s="155"/>
      <c r="I12" s="155"/>
      <c r="J12" s="155"/>
      <c r="K12" s="124"/>
      <c r="L12" s="71"/>
      <c r="M12" s="65"/>
      <c r="N12" s="65"/>
      <c r="O12" s="65"/>
      <c r="P12" s="65"/>
      <c r="Q12" s="70"/>
      <c r="R12" s="304"/>
    </row>
    <row r="13" spans="1:20" ht="14.25" x14ac:dyDescent="0.2">
      <c r="A13" s="3"/>
      <c r="B13" s="65" t="s">
        <v>253</v>
      </c>
      <c r="C13" s="66"/>
      <c r="D13" s="66"/>
      <c r="E13" s="66"/>
      <c r="F13" s="66"/>
      <c r="G13" s="66"/>
      <c r="H13" s="65"/>
      <c r="I13" s="65"/>
      <c r="J13" s="65"/>
      <c r="K13" s="65"/>
      <c r="L13" s="65"/>
      <c r="M13" s="65"/>
      <c r="N13" s="65"/>
      <c r="O13" s="65"/>
      <c r="P13" s="65"/>
      <c r="Q13" s="223"/>
      <c r="R13" s="304"/>
      <c r="S13" s="19"/>
      <c r="T13" s="19"/>
    </row>
    <row r="14" spans="1:20" ht="15" thickBot="1" x14ac:dyDescent="0.25">
      <c r="A14" s="3"/>
      <c r="B14" s="203"/>
      <c r="C14" s="204"/>
      <c r="D14" s="204"/>
      <c r="E14" s="66"/>
      <c r="F14" s="66"/>
      <c r="G14" s="66"/>
      <c r="H14" s="65"/>
      <c r="I14" s="65"/>
      <c r="J14" s="65"/>
      <c r="K14" s="65"/>
      <c r="L14" s="65"/>
      <c r="M14" s="65"/>
      <c r="N14" s="65"/>
      <c r="O14" s="65"/>
      <c r="P14" s="65"/>
      <c r="Q14" s="61"/>
      <c r="R14" s="111"/>
    </row>
    <row r="15" spans="1:20" ht="15" customHeight="1" thickTop="1" x14ac:dyDescent="0.2">
      <c r="A15" s="23"/>
      <c r="B15" s="784" t="s">
        <v>148</v>
      </c>
      <c r="C15" s="767" t="s">
        <v>48</v>
      </c>
      <c r="D15" s="857" t="s">
        <v>283</v>
      </c>
      <c r="E15" s="857" t="s">
        <v>154</v>
      </c>
      <c r="F15" s="859"/>
      <c r="G15" s="859"/>
      <c r="H15" s="859"/>
      <c r="I15" s="859"/>
      <c r="J15" s="859"/>
      <c r="K15" s="859"/>
      <c r="L15" s="860"/>
      <c r="M15" s="841" t="s">
        <v>149</v>
      </c>
      <c r="N15" s="784" t="s">
        <v>48</v>
      </c>
      <c r="O15" s="784" t="s">
        <v>283</v>
      </c>
      <c r="P15" s="784" t="s">
        <v>150</v>
      </c>
      <c r="Q15" s="61"/>
      <c r="R15" s="111"/>
    </row>
    <row r="16" spans="1:20" ht="0.75" customHeight="1" thickBot="1" x14ac:dyDescent="0.25">
      <c r="A16" s="23"/>
      <c r="B16" s="854"/>
      <c r="C16" s="856"/>
      <c r="D16" s="858"/>
      <c r="E16" s="861"/>
      <c r="F16" s="862"/>
      <c r="G16" s="862"/>
      <c r="H16" s="862"/>
      <c r="I16" s="862"/>
      <c r="J16" s="862"/>
      <c r="K16" s="862"/>
      <c r="L16" s="863"/>
      <c r="M16" s="848"/>
      <c r="N16" s="854"/>
      <c r="O16" s="854"/>
      <c r="P16" s="854"/>
      <c r="Q16" s="61"/>
      <c r="R16" s="111"/>
    </row>
    <row r="17" spans="1:18" ht="15" customHeight="1" thickTop="1" thickBot="1" x14ac:dyDescent="0.25">
      <c r="A17" s="23"/>
      <c r="B17" s="854"/>
      <c r="C17" s="856"/>
      <c r="D17" s="856"/>
      <c r="E17" s="305"/>
      <c r="F17" s="306"/>
      <c r="G17" s="307"/>
      <c r="H17" s="869" t="s">
        <v>155</v>
      </c>
      <c r="I17" s="870"/>
      <c r="J17" s="870"/>
      <c r="K17" s="871"/>
      <c r="L17" s="308"/>
      <c r="M17" s="854"/>
      <c r="N17" s="854"/>
      <c r="O17" s="854"/>
      <c r="P17" s="854"/>
      <c r="Q17" s="61"/>
      <c r="R17" s="111"/>
    </row>
    <row r="18" spans="1:18" ht="39.75" customHeight="1" thickTop="1" x14ac:dyDescent="0.2">
      <c r="A18" s="23"/>
      <c r="B18" s="854"/>
      <c r="C18" s="856"/>
      <c r="D18" s="856"/>
      <c r="E18" s="834" t="s">
        <v>151</v>
      </c>
      <c r="F18" s="835" t="s">
        <v>152</v>
      </c>
      <c r="G18" s="864" t="s">
        <v>153</v>
      </c>
      <c r="H18" s="865" t="s">
        <v>296</v>
      </c>
      <c r="I18" s="866"/>
      <c r="J18" s="840" t="s">
        <v>297</v>
      </c>
      <c r="K18" s="841"/>
      <c r="L18" s="848" t="s">
        <v>452</v>
      </c>
      <c r="M18" s="854"/>
      <c r="N18" s="854"/>
      <c r="O18" s="854"/>
      <c r="P18" s="854"/>
      <c r="Q18" s="61"/>
      <c r="R18" s="111"/>
    </row>
    <row r="19" spans="1:18" ht="13.5" customHeight="1" thickBot="1" x14ac:dyDescent="0.25">
      <c r="A19" s="23"/>
      <c r="B19" s="855"/>
      <c r="C19" s="768"/>
      <c r="D19" s="768"/>
      <c r="E19" s="757"/>
      <c r="F19" s="755"/>
      <c r="G19" s="842"/>
      <c r="H19" s="867"/>
      <c r="I19" s="868"/>
      <c r="J19" s="842"/>
      <c r="K19" s="843"/>
      <c r="L19" s="849"/>
      <c r="M19" s="855"/>
      <c r="N19" s="855"/>
      <c r="O19" s="855"/>
      <c r="P19" s="855"/>
      <c r="Q19" s="61"/>
      <c r="R19" s="111"/>
    </row>
    <row r="20" spans="1:18" ht="13.5" thickTop="1" x14ac:dyDescent="0.2">
      <c r="A20" s="3"/>
      <c r="B20" s="309"/>
      <c r="C20" s="310"/>
      <c r="D20" s="310"/>
      <c r="E20" s="311"/>
      <c r="F20" s="312"/>
      <c r="G20" s="313"/>
      <c r="H20" s="844"/>
      <c r="I20" s="845"/>
      <c r="J20" s="846"/>
      <c r="K20" s="847"/>
      <c r="L20" s="314"/>
      <c r="M20" s="315"/>
      <c r="N20" s="316"/>
      <c r="O20" s="317"/>
      <c r="P20" s="317"/>
      <c r="Q20" s="61"/>
      <c r="R20" s="111"/>
    </row>
    <row r="21" spans="1:18" x14ac:dyDescent="0.2">
      <c r="A21" s="3"/>
      <c r="B21" s="318"/>
      <c r="C21" s="310"/>
      <c r="D21" s="310"/>
      <c r="E21" s="311"/>
      <c r="F21" s="312"/>
      <c r="G21" s="313"/>
      <c r="H21" s="836"/>
      <c r="I21" s="837"/>
      <c r="J21" s="838"/>
      <c r="K21" s="839"/>
      <c r="L21" s="319"/>
      <c r="M21" s="315"/>
      <c r="N21" s="320"/>
      <c r="O21" s="317"/>
      <c r="P21" s="317"/>
      <c r="Q21" s="61"/>
      <c r="R21" s="111"/>
    </row>
    <row r="22" spans="1:18" x14ac:dyDescent="0.2">
      <c r="A22" s="3"/>
      <c r="B22" s="318"/>
      <c r="C22" s="310"/>
      <c r="D22" s="310"/>
      <c r="E22" s="321"/>
      <c r="F22" s="322"/>
      <c r="G22" s="323"/>
      <c r="H22" s="836"/>
      <c r="I22" s="837"/>
      <c r="J22" s="838"/>
      <c r="K22" s="839"/>
      <c r="L22" s="324"/>
      <c r="M22" s="325"/>
      <c r="N22" s="326"/>
      <c r="O22" s="327"/>
      <c r="P22" s="327"/>
      <c r="Q22" s="61"/>
      <c r="R22" s="111"/>
    </row>
    <row r="23" spans="1:18" x14ac:dyDescent="0.2">
      <c r="A23" s="3"/>
      <c r="B23" s="318"/>
      <c r="C23" s="310"/>
      <c r="D23" s="310"/>
      <c r="E23" s="321"/>
      <c r="F23" s="322"/>
      <c r="G23" s="323"/>
      <c r="H23" s="836"/>
      <c r="I23" s="837"/>
      <c r="J23" s="838"/>
      <c r="K23" s="839"/>
      <c r="L23" s="324"/>
      <c r="M23" s="315"/>
      <c r="N23" s="326"/>
      <c r="O23" s="317"/>
      <c r="P23" s="317"/>
      <c r="Q23" s="61"/>
      <c r="R23" s="111"/>
    </row>
    <row r="24" spans="1:18" ht="13.5" thickBot="1" x14ac:dyDescent="0.25">
      <c r="A24" s="3"/>
      <c r="B24" s="328"/>
      <c r="C24" s="329"/>
      <c r="D24" s="329"/>
      <c r="E24" s="330"/>
      <c r="F24" s="331"/>
      <c r="G24" s="332"/>
      <c r="H24" s="850"/>
      <c r="I24" s="851"/>
      <c r="J24" s="852"/>
      <c r="K24" s="853"/>
      <c r="L24" s="333"/>
      <c r="M24" s="334"/>
      <c r="N24" s="335"/>
      <c r="O24" s="336"/>
      <c r="P24" s="336"/>
      <c r="Q24" s="61"/>
      <c r="R24" s="111"/>
    </row>
    <row r="25" spans="1:18" ht="15" thickTop="1" x14ac:dyDescent="0.2">
      <c r="A25" s="3"/>
      <c r="B25" s="65"/>
      <c r="C25" s="66"/>
      <c r="D25" s="66"/>
      <c r="E25" s="66"/>
      <c r="F25" s="66"/>
      <c r="G25" s="66"/>
      <c r="H25" s="65"/>
      <c r="I25" s="65"/>
      <c r="J25" s="65"/>
      <c r="K25" s="65"/>
      <c r="L25" s="65"/>
      <c r="M25" s="65"/>
      <c r="N25" s="65"/>
      <c r="O25" s="65"/>
      <c r="P25" s="65"/>
      <c r="Q25" s="61"/>
      <c r="R25" s="111"/>
    </row>
    <row r="26" spans="1:18" ht="14.25" x14ac:dyDescent="0.2">
      <c r="A26" s="3"/>
      <c r="B26" s="108" t="s">
        <v>265</v>
      </c>
      <c r="C26" s="66"/>
      <c r="D26" s="66"/>
      <c r="E26" s="66"/>
      <c r="F26" s="66"/>
      <c r="G26" s="66"/>
      <c r="H26" s="65"/>
      <c r="I26" s="65"/>
      <c r="J26" s="65"/>
      <c r="K26" s="65"/>
      <c r="L26" s="65"/>
      <c r="M26" s="69" t="s">
        <v>147</v>
      </c>
      <c r="N26" s="65"/>
      <c r="O26" s="65"/>
      <c r="P26" s="65"/>
      <c r="Q26" s="61"/>
      <c r="R26" s="111"/>
    </row>
    <row r="27" spans="1:18" ht="14.25" x14ac:dyDescent="0.2">
      <c r="A27" s="3"/>
      <c r="B27" s="71"/>
      <c r="C27" s="66"/>
      <c r="D27" s="66"/>
      <c r="E27" s="66"/>
      <c r="F27" s="66"/>
      <c r="G27" s="66"/>
      <c r="H27" s="65"/>
      <c r="I27" s="65"/>
      <c r="J27" s="65"/>
      <c r="K27" s="65"/>
      <c r="L27" s="65"/>
      <c r="M27" s="65" t="s">
        <v>13</v>
      </c>
      <c r="N27" s="65"/>
      <c r="O27" s="65"/>
      <c r="P27" s="65"/>
      <c r="Q27" s="61"/>
      <c r="R27" s="111"/>
    </row>
    <row r="28" spans="1:18" ht="14.25" x14ac:dyDescent="0.2">
      <c r="A28" s="3"/>
      <c r="B28" s="113" t="s">
        <v>485</v>
      </c>
      <c r="C28" s="66"/>
      <c r="D28" s="66"/>
      <c r="E28" s="66"/>
      <c r="F28" s="66"/>
      <c r="G28" s="66"/>
      <c r="H28" s="65"/>
      <c r="I28" s="65"/>
      <c r="J28" s="65"/>
      <c r="K28" s="65"/>
      <c r="L28" s="65"/>
      <c r="M28" s="65"/>
      <c r="N28" s="65"/>
      <c r="O28" s="65"/>
      <c r="P28" s="65"/>
      <c r="Q28" s="61"/>
      <c r="R28" s="111"/>
    </row>
    <row r="29" spans="1:18" ht="15" thickBot="1" x14ac:dyDescent="0.25">
      <c r="A29" s="10"/>
      <c r="B29" s="203"/>
      <c r="C29" s="204"/>
      <c r="D29" s="204"/>
      <c r="E29" s="204"/>
      <c r="F29" s="204"/>
      <c r="G29" s="204"/>
      <c r="H29" s="203"/>
      <c r="I29" s="203"/>
      <c r="J29" s="203"/>
      <c r="K29" s="203"/>
      <c r="L29" s="203"/>
      <c r="M29" s="203"/>
      <c r="N29" s="203"/>
      <c r="O29" s="203"/>
      <c r="P29" s="203"/>
      <c r="Q29" s="117"/>
      <c r="R29" s="111"/>
    </row>
    <row r="30" spans="1:18" ht="13.5" thickTop="1" x14ac:dyDescent="0.2">
      <c r="B30" s="111"/>
      <c r="C30" s="111"/>
      <c r="D30" s="111"/>
      <c r="E30" s="111"/>
      <c r="F30" s="111"/>
      <c r="G30" s="111"/>
      <c r="H30" s="111"/>
      <c r="I30" s="111"/>
      <c r="J30" s="111"/>
      <c r="K30" s="111"/>
      <c r="L30" s="111"/>
      <c r="M30" s="111"/>
      <c r="N30" s="111"/>
      <c r="O30" s="111"/>
      <c r="P30" s="111"/>
      <c r="Q30" s="111"/>
      <c r="R30" s="111"/>
    </row>
  </sheetData>
  <mergeCells count="30">
    <mergeCell ref="E4:F4"/>
    <mergeCell ref="B2:P2"/>
    <mergeCell ref="B15:B19"/>
    <mergeCell ref="C15:C19"/>
    <mergeCell ref="D15:D19"/>
    <mergeCell ref="M15:M19"/>
    <mergeCell ref="N15:N19"/>
    <mergeCell ref="O15:O19"/>
    <mergeCell ref="E6:H6"/>
    <mergeCell ref="E9:H9"/>
    <mergeCell ref="E11:H11"/>
    <mergeCell ref="E15:L16"/>
    <mergeCell ref="P15:P19"/>
    <mergeCell ref="G18:G19"/>
    <mergeCell ref="H18:I19"/>
    <mergeCell ref="H17:K17"/>
    <mergeCell ref="L18:L19"/>
    <mergeCell ref="H24:I24"/>
    <mergeCell ref="J24:K24"/>
    <mergeCell ref="H21:I21"/>
    <mergeCell ref="J21:K21"/>
    <mergeCell ref="H22:I22"/>
    <mergeCell ref="J22:K22"/>
    <mergeCell ref="E18:E19"/>
    <mergeCell ref="F18:F19"/>
    <mergeCell ref="H23:I23"/>
    <mergeCell ref="J23:K23"/>
    <mergeCell ref="J18:K19"/>
    <mergeCell ref="H20:I20"/>
    <mergeCell ref="J20:K20"/>
  </mergeCells>
  <phoneticPr fontId="0" type="noConversion"/>
  <dataValidations count="8">
    <dataValidation type="textLength" allowBlank="1" showInputMessage="1" showErrorMessage="1" error="Codice mnemonico 4 caratteri alfabetici" sqref="E8 B20:B24 M20:M24" xr:uid="{00000000-0002-0000-0C00-000000000000}">
      <formula1>1</formula1>
      <formula2>4</formula2>
    </dataValidation>
    <dataValidation type="textLength" allowBlank="1" showInputMessage="1" showErrorMessage="1" error="Inserire massimi 4 caratteri" sqref="F8:G8" xr:uid="{00000000-0002-0000-0C00-000001000000}">
      <formula1>1</formula1>
      <formula2>4</formula2>
    </dataValidation>
    <dataValidation type="whole" showInputMessage="1" showErrorMessage="1" error="Codice ente 5 caratteri numerico" sqref="E7:G7" xr:uid="{00000000-0002-0000-0C00-000002000000}">
      <formula1>0</formula1>
      <formula2>99999</formula2>
    </dataValidation>
    <dataValidation type="list" allowBlank="1" showInputMessage="1" showErrorMessage="1" sqref="H5" xr:uid="{00000000-0002-0000-0C00-000003000000}">
      <formula1>"FAX,BCS"</formula1>
    </dataValidation>
    <dataValidation type="whole" allowBlank="1" showInputMessage="1" showErrorMessage="1" sqref="O20:P24" xr:uid="{00000000-0002-0000-0C00-000004000000}">
      <formula1>1</formula1>
      <formula2>999999999</formula2>
    </dataValidation>
    <dataValidation allowBlank="1" showInputMessage="1" showErrorMessage="1" error="Mnemonic code 4 alphabetic digit" sqref="F20:F24" xr:uid="{00000000-0002-0000-0C00-000005000000}"/>
    <dataValidation type="list" allowBlank="1" showInputMessage="1" showErrorMessage="1" sqref="N20:N24" xr:uid="{00000000-0002-0000-0C00-000006000000}">
      <formula1>"TERZI,PROPRIO"</formula1>
    </dataValidation>
    <dataValidation type="list" allowBlank="1" showInputMessage="1" showErrorMessage="1" sqref="L20:L24" xr:uid="{00000000-0002-0000-0C00-000007000000}">
      <formula1>"LUNGHE,CORTE"</formula1>
    </dataValidation>
  </dataValidations>
  <pageMargins left="0.59055118110236227" right="0.59055118110236227" top="0.98425196850393704" bottom="0.98425196850393704" header="0.51181102362204722" footer="0.51181102362204722"/>
  <pageSetup paperSize="9" scale="84" fitToHeight="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oglio27">
    <pageSetUpPr fitToPage="1"/>
  </sheetPr>
  <dimension ref="A1:T31"/>
  <sheetViews>
    <sheetView showGridLines="0" showRowColHeaders="0" zoomScaleNormal="70" workbookViewId="0"/>
  </sheetViews>
  <sheetFormatPr defaultRowHeight="12.75" x14ac:dyDescent="0.2"/>
  <cols>
    <col min="1" max="1" width="1.7109375" customWidth="1"/>
    <col min="2" max="2" width="9.7109375" customWidth="1"/>
    <col min="3" max="3" width="7.7109375" customWidth="1"/>
    <col min="4" max="5" width="8.7109375" customWidth="1"/>
    <col min="6" max="7" width="9.7109375" customWidth="1"/>
    <col min="8" max="10" width="8.7109375" customWidth="1"/>
    <col min="11" max="11" width="10.7109375" customWidth="1"/>
    <col min="12" max="15" width="8.7109375" customWidth="1"/>
    <col min="16" max="16" width="11.7109375" customWidth="1"/>
    <col min="17" max="17" width="1.7109375" customWidth="1"/>
    <col min="18" max="22" width="8.7109375" customWidth="1"/>
  </cols>
  <sheetData>
    <row r="1" spans="1:20" ht="13.5" thickTop="1" x14ac:dyDescent="0.2">
      <c r="A1" s="56"/>
      <c r="B1" s="57"/>
      <c r="C1" s="58"/>
      <c r="D1" s="58"/>
      <c r="E1" s="58"/>
      <c r="F1" s="58"/>
      <c r="G1" s="58"/>
      <c r="H1" s="57"/>
      <c r="I1" s="57"/>
      <c r="J1" s="57"/>
      <c r="K1" s="57"/>
      <c r="L1" s="57"/>
      <c r="M1" s="57"/>
      <c r="N1" s="57"/>
      <c r="O1" s="57"/>
      <c r="P1" s="57"/>
      <c r="Q1" s="59"/>
      <c r="R1" s="111"/>
    </row>
    <row r="2" spans="1:20" ht="18" x14ac:dyDescent="0.25">
      <c r="A2" s="60"/>
      <c r="B2" s="787" t="s">
        <v>302</v>
      </c>
      <c r="C2" s="787"/>
      <c r="D2" s="787"/>
      <c r="E2" s="787"/>
      <c r="F2" s="787"/>
      <c r="G2" s="787"/>
      <c r="H2" s="787"/>
      <c r="I2" s="787"/>
      <c r="J2" s="787"/>
      <c r="K2" s="787"/>
      <c r="L2" s="787"/>
      <c r="M2" s="787"/>
      <c r="N2" s="787"/>
      <c r="O2" s="787"/>
      <c r="P2" s="787"/>
      <c r="Q2" s="61"/>
      <c r="R2" s="111"/>
    </row>
    <row r="3" spans="1:20" x14ac:dyDescent="0.2">
      <c r="A3" s="60"/>
      <c r="B3" s="62"/>
      <c r="C3" s="63"/>
      <c r="D3" s="63"/>
      <c r="E3" s="63"/>
      <c r="F3" s="63"/>
      <c r="G3" s="63"/>
      <c r="H3" s="62"/>
      <c r="I3" s="62"/>
      <c r="J3" s="62"/>
      <c r="K3" s="62"/>
      <c r="L3" s="62"/>
      <c r="M3" s="62"/>
      <c r="N3" s="62"/>
      <c r="O3" s="62"/>
      <c r="P3" s="62"/>
      <c r="Q3" s="61"/>
      <c r="R3" s="111"/>
    </row>
    <row r="4" spans="1:20" x14ac:dyDescent="0.2">
      <c r="A4" s="60"/>
      <c r="B4" s="62"/>
      <c r="C4" s="63"/>
      <c r="D4" s="63"/>
      <c r="E4" s="63"/>
      <c r="F4" s="63"/>
      <c r="G4" s="63"/>
      <c r="H4" s="62"/>
      <c r="I4" s="62"/>
      <c r="J4" s="62"/>
      <c r="K4" s="62"/>
      <c r="L4" s="62"/>
      <c r="M4" s="62"/>
      <c r="N4" s="62"/>
      <c r="O4" s="62"/>
      <c r="P4" s="62"/>
      <c r="Q4" s="61"/>
      <c r="R4" s="304"/>
    </row>
    <row r="5" spans="1:20" ht="14.25" x14ac:dyDescent="0.2">
      <c r="A5" s="60"/>
      <c r="B5" s="65" t="s">
        <v>75</v>
      </c>
      <c r="C5" s="66"/>
      <c r="D5" s="816">
        <f ca="1">TODAY()</f>
        <v>44694</v>
      </c>
      <c r="E5" s="816"/>
      <c r="F5" s="180" t="s">
        <v>135</v>
      </c>
      <c r="G5" s="68"/>
      <c r="H5" s="71"/>
      <c r="I5" s="71"/>
      <c r="J5" s="71"/>
      <c r="K5" s="71"/>
      <c r="L5" s="71"/>
      <c r="M5" s="65"/>
      <c r="N5" s="65"/>
      <c r="O5" s="65"/>
      <c r="P5" s="65"/>
      <c r="Q5" s="70"/>
      <c r="R5" s="304"/>
    </row>
    <row r="6" spans="1:20" ht="14.25" x14ac:dyDescent="0.2">
      <c r="A6" s="60"/>
      <c r="B6" s="71"/>
      <c r="C6" s="72"/>
      <c r="D6" s="71"/>
      <c r="E6" s="71"/>
      <c r="F6" s="180" t="s">
        <v>145</v>
      </c>
      <c r="G6" s="181" t="s">
        <v>266</v>
      </c>
      <c r="H6" s="71"/>
      <c r="I6" s="71"/>
      <c r="J6" s="71"/>
      <c r="K6" s="71"/>
      <c r="L6" s="71"/>
      <c r="M6" s="65"/>
      <c r="N6" s="65"/>
      <c r="O6" s="65"/>
      <c r="P6" s="65"/>
      <c r="Q6" s="70"/>
      <c r="R6" s="304"/>
    </row>
    <row r="7" spans="1:20" ht="14.25" x14ac:dyDescent="0.2">
      <c r="A7" s="60"/>
      <c r="B7" s="65" t="s">
        <v>165</v>
      </c>
      <c r="C7" s="66"/>
      <c r="D7" s="759"/>
      <c r="E7" s="759"/>
      <c r="F7" s="759"/>
      <c r="G7" s="759"/>
      <c r="H7" s="71"/>
      <c r="I7" s="71"/>
      <c r="J7" s="71"/>
      <c r="K7" s="71"/>
      <c r="L7" s="71"/>
      <c r="M7" s="65"/>
      <c r="N7" s="65"/>
      <c r="O7" s="65"/>
      <c r="P7" s="65"/>
      <c r="Q7" s="70"/>
      <c r="R7" s="304"/>
    </row>
    <row r="8" spans="1:20" ht="14.25" x14ac:dyDescent="0.2">
      <c r="A8" s="60"/>
      <c r="B8" s="65" t="s">
        <v>166</v>
      </c>
      <c r="C8" s="66"/>
      <c r="D8" s="73"/>
      <c r="E8" s="156"/>
      <c r="F8" s="156"/>
      <c r="G8" s="65"/>
      <c r="H8" s="71"/>
      <c r="I8" s="71"/>
      <c r="J8" s="71"/>
      <c r="K8" s="71"/>
      <c r="L8" s="71"/>
      <c r="M8" s="71"/>
      <c r="N8" s="65"/>
      <c r="O8" s="119"/>
      <c r="P8" s="71"/>
      <c r="Q8" s="70"/>
      <c r="R8" s="304"/>
    </row>
    <row r="9" spans="1:20" ht="14.25" x14ac:dyDescent="0.2">
      <c r="A9" s="60"/>
      <c r="B9" s="65" t="s">
        <v>76</v>
      </c>
      <c r="C9" s="66"/>
      <c r="D9" s="75"/>
      <c r="E9" s="207"/>
      <c r="F9" s="207"/>
      <c r="G9" s="65"/>
      <c r="H9" s="71"/>
      <c r="I9" s="71"/>
      <c r="J9" s="71"/>
      <c r="K9" s="71"/>
      <c r="L9" s="71"/>
      <c r="M9" s="65"/>
      <c r="N9" s="65"/>
      <c r="O9" s="65"/>
      <c r="P9" s="71"/>
      <c r="Q9" s="70"/>
      <c r="R9" s="304"/>
    </row>
    <row r="10" spans="1:20" ht="14.25" x14ac:dyDescent="0.2">
      <c r="A10" s="60"/>
      <c r="B10" s="65" t="s">
        <v>77</v>
      </c>
      <c r="C10" s="66"/>
      <c r="D10" s="759"/>
      <c r="E10" s="759"/>
      <c r="F10" s="759"/>
      <c r="G10" s="759"/>
      <c r="H10" s="71"/>
      <c r="I10" s="71"/>
      <c r="J10" s="71"/>
      <c r="K10" s="71"/>
      <c r="L10" s="71"/>
      <c r="M10" s="126" t="s">
        <v>14</v>
      </c>
      <c r="N10" s="74" t="s">
        <v>249</v>
      </c>
      <c r="O10" s="65"/>
      <c r="Q10" s="70"/>
      <c r="R10" s="304"/>
    </row>
    <row r="11" spans="1:20" ht="14.25" x14ac:dyDescent="0.2">
      <c r="A11" s="60"/>
      <c r="B11" s="65" t="s">
        <v>14</v>
      </c>
      <c r="C11" s="66"/>
      <c r="D11" s="78"/>
      <c r="E11" s="208"/>
      <c r="F11" s="208"/>
      <c r="G11" s="65"/>
      <c r="H11" s="71"/>
      <c r="I11" s="71"/>
      <c r="J11" s="71"/>
      <c r="K11" s="71"/>
      <c r="L11" s="71"/>
      <c r="M11" s="69" t="s">
        <v>6</v>
      </c>
      <c r="N11" s="77" t="s">
        <v>15</v>
      </c>
      <c r="O11" s="65"/>
      <c r="Q11" s="70"/>
      <c r="R11" s="304"/>
    </row>
    <row r="12" spans="1:20" ht="14.25" x14ac:dyDescent="0.2">
      <c r="A12" s="60"/>
      <c r="B12" s="65" t="s">
        <v>167</v>
      </c>
      <c r="C12" s="66"/>
      <c r="D12" s="759"/>
      <c r="E12" s="759"/>
      <c r="F12" s="759"/>
      <c r="G12" s="761"/>
      <c r="H12" s="71"/>
      <c r="I12" s="71"/>
      <c r="J12" s="71"/>
      <c r="K12" s="71"/>
      <c r="L12" s="71"/>
      <c r="M12" s="65"/>
      <c r="N12" s="65"/>
      <c r="O12" s="65"/>
      <c r="P12" s="65"/>
      <c r="Q12" s="70"/>
      <c r="R12" s="304"/>
    </row>
    <row r="13" spans="1:20" ht="14.25" x14ac:dyDescent="0.2">
      <c r="A13" s="60"/>
      <c r="B13" s="65"/>
      <c r="C13" s="66"/>
      <c r="D13" s="66"/>
      <c r="E13" s="66"/>
      <c r="F13" s="66"/>
      <c r="G13" s="66"/>
      <c r="H13" s="65"/>
      <c r="I13" s="65"/>
      <c r="J13" s="65"/>
      <c r="K13" s="65"/>
      <c r="L13" s="65"/>
      <c r="M13" s="65"/>
      <c r="N13" s="65"/>
      <c r="O13" s="65"/>
      <c r="P13" s="65"/>
      <c r="Q13" s="70"/>
      <c r="R13" s="304"/>
      <c r="S13" s="19"/>
      <c r="T13" s="19"/>
    </row>
    <row r="14" spans="1:20" ht="15" x14ac:dyDescent="0.2">
      <c r="A14" s="127"/>
      <c r="B14" s="65" t="s">
        <v>254</v>
      </c>
      <c r="C14" s="66"/>
      <c r="D14" s="66"/>
      <c r="E14" s="66"/>
      <c r="F14" s="66"/>
      <c r="G14" s="66"/>
      <c r="H14" s="65"/>
      <c r="I14" s="65"/>
      <c r="J14" s="65"/>
      <c r="K14" s="65"/>
      <c r="L14" s="65"/>
      <c r="M14" s="65"/>
      <c r="N14" s="65"/>
      <c r="O14" s="65"/>
      <c r="P14" s="65"/>
      <c r="Q14" s="70"/>
      <c r="R14" s="111"/>
    </row>
    <row r="15" spans="1:20" ht="15" customHeight="1" thickBot="1" x14ac:dyDescent="0.25">
      <c r="A15" s="127"/>
      <c r="B15" s="203"/>
      <c r="C15" s="204"/>
      <c r="D15" s="204"/>
      <c r="E15" s="204"/>
      <c r="F15" s="204"/>
      <c r="G15" s="204"/>
      <c r="H15" s="203"/>
      <c r="I15" s="203"/>
      <c r="J15" s="203"/>
      <c r="K15" s="203"/>
      <c r="L15" s="203"/>
      <c r="M15" s="65"/>
      <c r="N15" s="65"/>
      <c r="O15" s="65"/>
      <c r="P15" s="65"/>
      <c r="Q15" s="265"/>
      <c r="R15" s="111"/>
    </row>
    <row r="16" spans="1:20" ht="0.75" customHeight="1" thickTop="1" x14ac:dyDescent="0.2">
      <c r="A16" s="60"/>
      <c r="B16" s="784" t="s">
        <v>127</v>
      </c>
      <c r="C16" s="767" t="s">
        <v>17</v>
      </c>
      <c r="D16" s="784" t="s">
        <v>340</v>
      </c>
      <c r="E16" s="857" t="s">
        <v>162</v>
      </c>
      <c r="F16" s="859"/>
      <c r="G16" s="859"/>
      <c r="H16" s="859"/>
      <c r="I16" s="859"/>
      <c r="J16" s="859"/>
      <c r="K16" s="859"/>
      <c r="L16" s="860"/>
      <c r="M16" s="784" t="s">
        <v>126</v>
      </c>
      <c r="N16" s="784" t="s">
        <v>17</v>
      </c>
      <c r="O16" s="784" t="s">
        <v>340</v>
      </c>
      <c r="P16" s="784" t="s">
        <v>163</v>
      </c>
      <c r="Q16" s="61"/>
      <c r="R16" s="111"/>
    </row>
    <row r="17" spans="1:18" ht="15" customHeight="1" thickBot="1" x14ac:dyDescent="0.25">
      <c r="A17" s="60"/>
      <c r="B17" s="854"/>
      <c r="C17" s="856"/>
      <c r="D17" s="854"/>
      <c r="E17" s="861"/>
      <c r="F17" s="862"/>
      <c r="G17" s="862"/>
      <c r="H17" s="862"/>
      <c r="I17" s="862"/>
      <c r="J17" s="862"/>
      <c r="K17" s="862"/>
      <c r="L17" s="863"/>
      <c r="M17" s="854"/>
      <c r="N17" s="854"/>
      <c r="O17" s="854"/>
      <c r="P17" s="854"/>
      <c r="Q17" s="61"/>
      <c r="R17" s="111"/>
    </row>
    <row r="18" spans="1:18" ht="39.75" customHeight="1" thickTop="1" thickBot="1" x14ac:dyDescent="0.25">
      <c r="A18" s="60"/>
      <c r="B18" s="854"/>
      <c r="C18" s="856"/>
      <c r="D18" s="854"/>
      <c r="E18" s="305"/>
      <c r="F18" s="306"/>
      <c r="G18" s="307"/>
      <c r="H18" s="874" t="s">
        <v>156</v>
      </c>
      <c r="I18" s="875"/>
      <c r="J18" s="875"/>
      <c r="K18" s="876"/>
      <c r="L18" s="784" t="s">
        <v>158</v>
      </c>
      <c r="M18" s="854"/>
      <c r="N18" s="854"/>
      <c r="O18" s="854"/>
      <c r="P18" s="854"/>
      <c r="Q18" s="61"/>
      <c r="R18" s="111"/>
    </row>
    <row r="19" spans="1:18" ht="13.5" customHeight="1" thickTop="1" x14ac:dyDescent="0.2">
      <c r="A19" s="60"/>
      <c r="B19" s="854"/>
      <c r="C19" s="856"/>
      <c r="D19" s="854"/>
      <c r="E19" s="834" t="s">
        <v>159</v>
      </c>
      <c r="F19" s="835" t="s">
        <v>160</v>
      </c>
      <c r="G19" s="872" t="s">
        <v>153</v>
      </c>
      <c r="H19" s="865" t="s">
        <v>303</v>
      </c>
      <c r="I19" s="841"/>
      <c r="J19" s="857" t="s">
        <v>300</v>
      </c>
      <c r="K19" s="860"/>
      <c r="L19" s="854"/>
      <c r="M19" s="854"/>
      <c r="N19" s="854"/>
      <c r="O19" s="854"/>
      <c r="P19" s="854"/>
      <c r="Q19" s="61"/>
      <c r="R19" s="111"/>
    </row>
    <row r="20" spans="1:18" ht="13.5" thickBot="1" x14ac:dyDescent="0.25">
      <c r="A20" s="60"/>
      <c r="B20" s="855"/>
      <c r="C20" s="768"/>
      <c r="D20" s="855"/>
      <c r="E20" s="757"/>
      <c r="F20" s="755"/>
      <c r="G20" s="873"/>
      <c r="H20" s="867"/>
      <c r="I20" s="843"/>
      <c r="J20" s="861"/>
      <c r="K20" s="863"/>
      <c r="L20" s="855"/>
      <c r="M20" s="855"/>
      <c r="N20" s="855"/>
      <c r="O20" s="855"/>
      <c r="P20" s="855"/>
      <c r="Q20" s="61"/>
      <c r="R20" s="111"/>
    </row>
    <row r="21" spans="1:18" ht="13.5" thickTop="1" x14ac:dyDescent="0.2">
      <c r="A21" s="60"/>
      <c r="B21" s="267"/>
      <c r="C21" s="268"/>
      <c r="D21" s="268"/>
      <c r="E21" s="269"/>
      <c r="F21" s="270"/>
      <c r="G21" s="271"/>
      <c r="H21" s="879"/>
      <c r="I21" s="880"/>
      <c r="J21" s="879"/>
      <c r="K21" s="880"/>
      <c r="L21" s="276"/>
      <c r="M21" s="277"/>
      <c r="N21" s="276"/>
      <c r="O21" s="268"/>
      <c r="P21" s="278"/>
      <c r="Q21" s="61"/>
      <c r="R21" s="111"/>
    </row>
    <row r="22" spans="1:18" x14ac:dyDescent="0.2">
      <c r="A22" s="60"/>
      <c r="B22" s="279"/>
      <c r="C22" s="268"/>
      <c r="D22" s="268"/>
      <c r="E22" s="269"/>
      <c r="F22" s="270"/>
      <c r="G22" s="287"/>
      <c r="H22" s="881"/>
      <c r="I22" s="882"/>
      <c r="J22" s="881"/>
      <c r="K22" s="882"/>
      <c r="L22" s="284"/>
      <c r="M22" s="277"/>
      <c r="N22" s="284"/>
      <c r="O22" s="268"/>
      <c r="P22" s="278"/>
      <c r="Q22" s="61"/>
      <c r="R22" s="111"/>
    </row>
    <row r="23" spans="1:18" x14ac:dyDescent="0.2">
      <c r="A23" s="60"/>
      <c r="B23" s="279"/>
      <c r="C23" s="268"/>
      <c r="D23" s="268"/>
      <c r="E23" s="285"/>
      <c r="F23" s="286"/>
      <c r="G23" s="287"/>
      <c r="H23" s="877"/>
      <c r="I23" s="878"/>
      <c r="J23" s="877"/>
      <c r="K23" s="878"/>
      <c r="L23" s="289"/>
      <c r="M23" s="290"/>
      <c r="N23" s="289"/>
      <c r="O23" s="268"/>
      <c r="P23" s="291"/>
      <c r="Q23" s="61"/>
      <c r="R23" s="111"/>
    </row>
    <row r="24" spans="1:18" x14ac:dyDescent="0.2">
      <c r="A24" s="60"/>
      <c r="B24" s="279"/>
      <c r="C24" s="268"/>
      <c r="D24" s="268"/>
      <c r="E24" s="285"/>
      <c r="F24" s="286"/>
      <c r="G24" s="287"/>
      <c r="H24" s="877"/>
      <c r="I24" s="878"/>
      <c r="J24" s="877"/>
      <c r="K24" s="878"/>
      <c r="L24" s="289"/>
      <c r="M24" s="277"/>
      <c r="N24" s="289"/>
      <c r="O24" s="268"/>
      <c r="P24" s="278"/>
      <c r="Q24" s="61"/>
      <c r="R24" s="111"/>
    </row>
    <row r="25" spans="1:18" ht="13.5" thickBot="1" x14ac:dyDescent="0.25">
      <c r="A25" s="60"/>
      <c r="B25" s="292"/>
      <c r="C25" s="293"/>
      <c r="D25" s="293"/>
      <c r="E25" s="294"/>
      <c r="F25" s="295"/>
      <c r="G25" s="337"/>
      <c r="H25" s="883"/>
      <c r="I25" s="884"/>
      <c r="J25" s="885"/>
      <c r="K25" s="884"/>
      <c r="L25" s="301"/>
      <c r="M25" s="302"/>
      <c r="N25" s="301"/>
      <c r="O25" s="293"/>
      <c r="P25" s="303"/>
      <c r="Q25" s="61"/>
      <c r="R25" s="111"/>
    </row>
    <row r="26" spans="1:18" ht="15" thickTop="1" x14ac:dyDescent="0.2">
      <c r="A26" s="60"/>
      <c r="B26" s="65"/>
      <c r="C26" s="66"/>
      <c r="D26" s="66"/>
      <c r="E26" s="66"/>
      <c r="F26" s="66"/>
      <c r="G26" s="66"/>
      <c r="H26" s="65"/>
      <c r="I26" s="65"/>
      <c r="J26" s="65"/>
      <c r="K26" s="65"/>
      <c r="L26" s="65"/>
      <c r="M26" s="65"/>
      <c r="N26" s="65"/>
      <c r="O26" s="65"/>
      <c r="P26" s="65"/>
      <c r="Q26" s="61"/>
      <c r="R26" s="111"/>
    </row>
    <row r="27" spans="1:18" ht="14.25" x14ac:dyDescent="0.2">
      <c r="A27" s="60"/>
      <c r="B27" s="108" t="s">
        <v>265</v>
      </c>
      <c r="C27" s="66"/>
      <c r="D27" s="66"/>
      <c r="E27" s="66"/>
      <c r="F27" s="66"/>
      <c r="G27" s="66"/>
      <c r="H27" s="65"/>
      <c r="I27" s="65"/>
      <c r="J27" s="65"/>
      <c r="K27" s="65"/>
      <c r="L27" s="65"/>
      <c r="M27" s="69" t="s">
        <v>66</v>
      </c>
      <c r="N27" s="65"/>
      <c r="O27" s="65"/>
      <c r="P27" s="65"/>
      <c r="Q27" s="70"/>
      <c r="R27" s="111"/>
    </row>
    <row r="28" spans="1:18" ht="14.25" x14ac:dyDescent="0.2">
      <c r="A28" s="60"/>
      <c r="B28" s="71"/>
      <c r="C28" s="66"/>
      <c r="D28" s="66"/>
      <c r="E28" s="66"/>
      <c r="F28" s="66"/>
      <c r="G28" s="66"/>
      <c r="H28" s="65"/>
      <c r="I28" s="65"/>
      <c r="J28" s="65"/>
      <c r="K28" s="65"/>
      <c r="L28" s="65"/>
      <c r="M28" s="65" t="s">
        <v>23</v>
      </c>
      <c r="N28" s="65"/>
      <c r="O28" s="65"/>
      <c r="P28" s="65"/>
      <c r="Q28" s="70"/>
      <c r="R28" s="111"/>
    </row>
    <row r="29" spans="1:18" ht="14.25" x14ac:dyDescent="0.2">
      <c r="A29" s="60"/>
      <c r="B29" s="113" t="s">
        <v>485</v>
      </c>
      <c r="C29" s="66"/>
      <c r="D29" s="66"/>
      <c r="E29" s="66"/>
      <c r="F29" s="66"/>
      <c r="G29" s="66"/>
      <c r="H29" s="65"/>
      <c r="I29" s="65"/>
      <c r="J29" s="65"/>
      <c r="K29" s="65"/>
      <c r="L29" s="65"/>
      <c r="M29" s="65"/>
      <c r="N29" s="65"/>
      <c r="O29" s="65"/>
      <c r="P29" s="65"/>
      <c r="Q29" s="61"/>
      <c r="R29" s="111"/>
    </row>
    <row r="30" spans="1:18" ht="13.5" thickBot="1" x14ac:dyDescent="0.25">
      <c r="A30" s="114"/>
      <c r="B30" s="115"/>
      <c r="C30" s="116"/>
      <c r="D30" s="116"/>
      <c r="E30" s="116"/>
      <c r="F30" s="116"/>
      <c r="G30" s="116"/>
      <c r="H30" s="115"/>
      <c r="I30" s="115"/>
      <c r="J30" s="115"/>
      <c r="K30" s="115"/>
      <c r="L30" s="115"/>
      <c r="M30" s="115"/>
      <c r="N30" s="115"/>
      <c r="O30" s="115"/>
      <c r="P30" s="115"/>
      <c r="Q30" s="117"/>
      <c r="R30" s="111"/>
    </row>
    <row r="31" spans="1:18" ht="13.5" thickTop="1" x14ac:dyDescent="0.2">
      <c r="A31" s="111"/>
      <c r="B31" s="111"/>
      <c r="C31" s="111"/>
      <c r="D31" s="111"/>
      <c r="E31" s="111"/>
      <c r="F31" s="111"/>
      <c r="G31" s="111"/>
      <c r="H31" s="111"/>
      <c r="I31" s="111"/>
      <c r="J31" s="111"/>
      <c r="K31" s="111"/>
      <c r="L31" s="111"/>
      <c r="M31" s="111"/>
      <c r="N31" s="111"/>
      <c r="O31" s="111"/>
      <c r="P31" s="111"/>
      <c r="Q31" s="111"/>
      <c r="R31" s="111"/>
    </row>
  </sheetData>
  <mergeCells count="30">
    <mergeCell ref="D5:E5"/>
    <mergeCell ref="E19:E20"/>
    <mergeCell ref="F19:F20"/>
    <mergeCell ref="H25:I25"/>
    <mergeCell ref="J25:K25"/>
    <mergeCell ref="L18:L20"/>
    <mergeCell ref="H23:I23"/>
    <mergeCell ref="J23:K23"/>
    <mergeCell ref="H24:I24"/>
    <mergeCell ref="J24:K24"/>
    <mergeCell ref="H21:I21"/>
    <mergeCell ref="J21:K21"/>
    <mergeCell ref="H22:I22"/>
    <mergeCell ref="J22:K22"/>
    <mergeCell ref="B2:P2"/>
    <mergeCell ref="M16:M20"/>
    <mergeCell ref="N16:N20"/>
    <mergeCell ref="O16:O20"/>
    <mergeCell ref="P16:P20"/>
    <mergeCell ref="G19:G20"/>
    <mergeCell ref="H19:I20"/>
    <mergeCell ref="J19:K20"/>
    <mergeCell ref="B16:B20"/>
    <mergeCell ref="C16:C20"/>
    <mergeCell ref="D7:G7"/>
    <mergeCell ref="D10:G10"/>
    <mergeCell ref="D12:G12"/>
    <mergeCell ref="D16:D20"/>
    <mergeCell ref="E16:L17"/>
    <mergeCell ref="H18:K18"/>
  </mergeCells>
  <phoneticPr fontId="0" type="noConversion"/>
  <dataValidations count="7">
    <dataValidation type="textLength" allowBlank="1" showInputMessage="1" showErrorMessage="1" error="Codice mnemonico 4 caratteri alfabetici" sqref="D9 M21:M25 B21:B25" xr:uid="{00000000-0002-0000-0D00-000000000000}">
      <formula1>1</formula1>
      <formula2>4</formula2>
    </dataValidation>
    <dataValidation type="textLength" allowBlank="1" showInputMessage="1" showErrorMessage="1" error="Inserire massimi 4 caratteri" sqref="E9:F9" xr:uid="{00000000-0002-0000-0D00-000001000000}">
      <formula1>1</formula1>
      <formula2>4</formula2>
    </dataValidation>
    <dataValidation type="whole" showInputMessage="1" showErrorMessage="1" error="Codice ente 5 caratteri numerico" sqref="D8:F8" xr:uid="{00000000-0002-0000-0D00-000002000000}">
      <formula1>0</formula1>
      <formula2>99999</formula2>
    </dataValidation>
    <dataValidation type="list" allowBlank="1" showInputMessage="1" showErrorMessage="1" sqref="G6" xr:uid="{00000000-0002-0000-0D00-000003000000}">
      <formula1>"FAX,BCS"</formula1>
    </dataValidation>
    <dataValidation type="whole" allowBlank="1" showInputMessage="1" showErrorMessage="1" sqref="P21:P25" xr:uid="{00000000-0002-0000-0D00-000004000000}">
      <formula1>1</formula1>
      <formula2>999999999</formula2>
    </dataValidation>
    <dataValidation type="list" allowBlank="1" showInputMessage="1" showErrorMessage="1" sqref="N21:N25" xr:uid="{00000000-0002-0000-0D00-000005000000}">
      <formula1>"CLIENT,HOUSE"</formula1>
    </dataValidation>
    <dataValidation type="list" allowBlank="1" showInputMessage="1" showErrorMessage="1" sqref="L21:L25" xr:uid="{00000000-0002-0000-0D00-000006000000}">
      <formula1>"LONG,SHORT"</formula1>
    </dataValidation>
  </dataValidations>
  <pageMargins left="0.59055118110236227" right="0.59055118110236227" top="0.98425196850393704" bottom="0.98425196850393704" header="0.51181102362204722" footer="0.51181102362204722"/>
  <pageSetup paperSize="9" scale="96" fitToHeight="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3">
    <pageSetUpPr fitToPage="1"/>
  </sheetPr>
  <dimension ref="A1:T30"/>
  <sheetViews>
    <sheetView showGridLines="0" showRowColHeaders="0" zoomScaleNormal="70" workbookViewId="0"/>
  </sheetViews>
  <sheetFormatPr defaultRowHeight="12.75" x14ac:dyDescent="0.2"/>
  <cols>
    <col min="1" max="1" width="1.7109375" customWidth="1"/>
    <col min="2" max="2" width="12.7109375" customWidth="1"/>
    <col min="3" max="3" width="7.7109375" customWidth="1"/>
    <col min="4" max="4" width="10.7109375" customWidth="1"/>
    <col min="5" max="6" width="13.7109375" customWidth="1"/>
    <col min="7" max="7" width="9.7109375" customWidth="1"/>
    <col min="8" max="10" width="8.7109375" customWidth="1"/>
    <col min="11" max="12" width="10.7109375" customWidth="1"/>
    <col min="13" max="13" width="12.7109375" customWidth="1"/>
    <col min="14" max="14" width="8.7109375" customWidth="1"/>
    <col min="15" max="16" width="12.7109375" customWidth="1"/>
    <col min="17" max="17" width="1.7109375" customWidth="1"/>
    <col min="18" max="22" width="8.7109375" customWidth="1"/>
  </cols>
  <sheetData>
    <row r="1" spans="1:20" ht="13.5" thickTop="1" x14ac:dyDescent="0.2">
      <c r="A1" s="1"/>
      <c r="B1" s="57"/>
      <c r="C1" s="58"/>
      <c r="D1" s="58"/>
      <c r="E1" s="58"/>
      <c r="F1" s="58"/>
      <c r="G1" s="58"/>
      <c r="H1" s="57"/>
      <c r="I1" s="57"/>
      <c r="J1" s="57"/>
      <c r="K1" s="57"/>
      <c r="L1" s="57"/>
      <c r="M1" s="57"/>
      <c r="N1" s="57"/>
      <c r="O1" s="57"/>
      <c r="P1" s="57"/>
      <c r="Q1" s="59"/>
      <c r="R1" s="111"/>
    </row>
    <row r="2" spans="1:20" ht="18" x14ac:dyDescent="0.25">
      <c r="A2" s="3"/>
      <c r="B2" s="787" t="s">
        <v>430</v>
      </c>
      <c r="C2" s="787"/>
      <c r="D2" s="787"/>
      <c r="E2" s="787"/>
      <c r="F2" s="787"/>
      <c r="G2" s="787"/>
      <c r="H2" s="787"/>
      <c r="I2" s="787"/>
      <c r="J2" s="787"/>
      <c r="K2" s="787"/>
      <c r="L2" s="787"/>
      <c r="M2" s="787"/>
      <c r="N2" s="787"/>
      <c r="O2" s="787"/>
      <c r="P2" s="787"/>
      <c r="Q2" s="61"/>
      <c r="R2" s="111"/>
    </row>
    <row r="3" spans="1:20" ht="18" x14ac:dyDescent="0.25">
      <c r="A3" s="3"/>
      <c r="B3" s="118"/>
      <c r="C3" s="118"/>
      <c r="D3" s="111"/>
      <c r="E3" s="111"/>
      <c r="F3" s="111"/>
      <c r="G3" s="111"/>
      <c r="H3" s="118"/>
      <c r="I3" s="118"/>
      <c r="J3" s="118"/>
      <c r="K3" s="118"/>
      <c r="L3" s="118"/>
      <c r="M3" s="118"/>
      <c r="N3" s="118"/>
      <c r="O3" s="118"/>
      <c r="P3" s="118"/>
      <c r="Q3" s="61"/>
      <c r="R3" s="111"/>
    </row>
    <row r="4" spans="1:20" ht="14.25" x14ac:dyDescent="0.2">
      <c r="A4" s="3"/>
      <c r="B4" s="65" t="s">
        <v>0</v>
      </c>
      <c r="C4" s="66"/>
      <c r="D4" s="71"/>
      <c r="E4" s="706">
        <f ca="1">TODAY()</f>
        <v>44694</v>
      </c>
      <c r="F4" s="71"/>
      <c r="G4" s="67" t="s">
        <v>134</v>
      </c>
      <c r="H4" s="68"/>
      <c r="I4" s="71"/>
      <c r="J4" s="71"/>
      <c r="K4" s="71"/>
      <c r="L4" s="71"/>
      <c r="M4" s="65"/>
      <c r="N4" s="65"/>
      <c r="O4" s="65"/>
      <c r="P4" s="65"/>
      <c r="Q4" s="70"/>
      <c r="R4" s="304"/>
    </row>
    <row r="5" spans="1:20" ht="14.25" x14ac:dyDescent="0.2">
      <c r="A5" s="3"/>
      <c r="B5" s="71"/>
      <c r="C5" s="72"/>
      <c r="D5" s="71"/>
      <c r="E5" s="71"/>
      <c r="F5" s="71"/>
      <c r="G5" s="180" t="s">
        <v>144</v>
      </c>
      <c r="H5" s="181" t="s">
        <v>266</v>
      </c>
      <c r="I5" s="71"/>
      <c r="J5" s="71"/>
      <c r="K5" s="71"/>
      <c r="L5" s="71"/>
      <c r="M5" s="65"/>
      <c r="N5" s="65"/>
      <c r="O5" s="65"/>
      <c r="P5" s="65"/>
      <c r="Q5" s="70"/>
      <c r="R5" s="304"/>
    </row>
    <row r="6" spans="1:20" ht="14.25" x14ac:dyDescent="0.2">
      <c r="A6" s="3"/>
      <c r="B6" s="65" t="s">
        <v>146</v>
      </c>
      <c r="C6" s="66"/>
      <c r="D6" s="71"/>
      <c r="E6" s="759"/>
      <c r="F6" s="759"/>
      <c r="G6" s="759"/>
      <c r="H6" s="761"/>
      <c r="I6" s="71"/>
      <c r="J6" s="71"/>
      <c r="K6" s="71"/>
      <c r="L6" s="71"/>
      <c r="M6" s="65"/>
      <c r="N6" s="65"/>
      <c r="O6" s="65"/>
      <c r="P6" s="65"/>
      <c r="Q6" s="70"/>
      <c r="R6" s="304"/>
    </row>
    <row r="7" spans="1:20" ht="14.25" x14ac:dyDescent="0.2">
      <c r="A7" s="3"/>
      <c r="B7" s="65" t="s">
        <v>2</v>
      </c>
      <c r="C7" s="66"/>
      <c r="D7" s="71"/>
      <c r="E7" s="73"/>
      <c r="F7" s="156"/>
      <c r="G7" s="156"/>
      <c r="H7" s="65"/>
      <c r="I7" s="71"/>
      <c r="J7" s="71"/>
      <c r="K7" s="71"/>
      <c r="L7" s="71"/>
      <c r="M7" s="71"/>
      <c r="N7" s="71"/>
      <c r="O7" s="71"/>
      <c r="P7" s="71"/>
      <c r="Q7" s="70"/>
      <c r="R7" s="304"/>
    </row>
    <row r="8" spans="1:20" ht="14.25" x14ac:dyDescent="0.2">
      <c r="A8" s="3"/>
      <c r="B8" s="65" t="s">
        <v>4</v>
      </c>
      <c r="C8" s="66"/>
      <c r="D8" s="71"/>
      <c r="E8" s="75"/>
      <c r="F8" s="207"/>
      <c r="G8" s="207"/>
      <c r="H8" s="65"/>
      <c r="I8" s="71"/>
      <c r="J8" s="71"/>
      <c r="K8" s="71"/>
      <c r="L8" s="71"/>
      <c r="Q8" s="70"/>
      <c r="R8" s="304"/>
    </row>
    <row r="9" spans="1:20" ht="14.25" x14ac:dyDescent="0.2">
      <c r="A9" s="3"/>
      <c r="B9" s="65" t="s">
        <v>5</v>
      </c>
      <c r="C9" s="66"/>
      <c r="D9" s="71"/>
      <c r="E9" s="759"/>
      <c r="F9" s="759"/>
      <c r="G9" s="759"/>
      <c r="H9" s="761"/>
      <c r="I9" s="71"/>
      <c r="J9" s="71"/>
      <c r="K9" s="71"/>
      <c r="L9" s="71"/>
      <c r="N9" s="69" t="s">
        <v>3</v>
      </c>
      <c r="P9" s="175" t="s">
        <v>252</v>
      </c>
      <c r="Q9" s="70"/>
      <c r="R9" s="304"/>
    </row>
    <row r="10" spans="1:20" ht="14.25" x14ac:dyDescent="0.2">
      <c r="A10" s="3"/>
      <c r="B10" s="65" t="s">
        <v>3</v>
      </c>
      <c r="C10" s="66"/>
      <c r="D10" s="71"/>
      <c r="E10" s="78"/>
      <c r="F10" s="208"/>
      <c r="G10" s="208"/>
      <c r="H10" s="65"/>
      <c r="I10" s="71"/>
      <c r="J10" s="71"/>
      <c r="K10" s="71"/>
      <c r="L10" s="71"/>
      <c r="M10" s="71"/>
      <c r="N10" s="65" t="s">
        <v>6</v>
      </c>
      <c r="P10" s="175" t="s">
        <v>7</v>
      </c>
      <c r="Q10" s="70"/>
      <c r="R10" s="304"/>
    </row>
    <row r="11" spans="1:20" ht="14.25" x14ac:dyDescent="0.2">
      <c r="A11" s="3"/>
      <c r="B11" s="65" t="s">
        <v>167</v>
      </c>
      <c r="C11" s="66"/>
      <c r="D11" s="71"/>
      <c r="E11" s="759"/>
      <c r="F11" s="759"/>
      <c r="G11" s="759"/>
      <c r="H11" s="761"/>
      <c r="I11" s="71"/>
      <c r="J11" s="71"/>
      <c r="K11" s="71"/>
      <c r="L11" s="71"/>
      <c r="M11" s="65"/>
      <c r="N11" s="65"/>
      <c r="O11" s="65"/>
      <c r="P11" s="65"/>
      <c r="Q11" s="70"/>
      <c r="R11" s="304"/>
    </row>
    <row r="12" spans="1:20" ht="14.25" x14ac:dyDescent="0.2">
      <c r="A12" s="3"/>
      <c r="B12" s="65"/>
      <c r="C12" s="66"/>
      <c r="D12" s="66"/>
      <c r="E12" s="66"/>
      <c r="F12" s="66"/>
      <c r="G12" s="66"/>
      <c r="H12" s="155"/>
      <c r="I12" s="155"/>
      <c r="J12" s="155"/>
      <c r="K12" s="124"/>
      <c r="L12" s="71"/>
      <c r="M12" s="65"/>
      <c r="N12" s="65"/>
      <c r="O12" s="65"/>
      <c r="P12" s="65"/>
      <c r="Q12" s="70"/>
      <c r="R12" s="304"/>
    </row>
    <row r="13" spans="1:20" ht="14.25" x14ac:dyDescent="0.2">
      <c r="A13" s="3"/>
      <c r="B13" s="65" t="s">
        <v>253</v>
      </c>
      <c r="C13" s="66"/>
      <c r="D13" s="66"/>
      <c r="E13" s="66"/>
      <c r="F13" s="66"/>
      <c r="G13" s="66"/>
      <c r="H13" s="65"/>
      <c r="I13" s="65"/>
      <c r="J13" s="65"/>
      <c r="K13" s="65"/>
      <c r="L13" s="65"/>
      <c r="M13" s="65"/>
      <c r="N13" s="65"/>
      <c r="O13" s="65"/>
      <c r="P13" s="65"/>
      <c r="Q13" s="223"/>
      <c r="R13" s="304"/>
      <c r="S13" s="19"/>
      <c r="T13" s="19"/>
    </row>
    <row r="14" spans="1:20" ht="15" thickBot="1" x14ac:dyDescent="0.25">
      <c r="A14" s="3"/>
      <c r="B14" s="203"/>
      <c r="C14" s="204"/>
      <c r="D14" s="204"/>
      <c r="E14" s="204"/>
      <c r="F14" s="204"/>
      <c r="G14" s="204"/>
      <c r="H14" s="203"/>
      <c r="I14" s="203"/>
      <c r="J14" s="203"/>
      <c r="K14" s="203"/>
      <c r="L14" s="203"/>
      <c r="M14" s="65"/>
      <c r="N14" s="65"/>
      <c r="O14" s="65"/>
      <c r="P14" s="65"/>
      <c r="Q14" s="61"/>
      <c r="R14" s="111"/>
    </row>
    <row r="15" spans="1:20" ht="15" customHeight="1" thickTop="1" x14ac:dyDescent="0.2">
      <c r="A15" s="23"/>
      <c r="B15" s="784" t="s">
        <v>148</v>
      </c>
      <c r="C15" s="767" t="s">
        <v>48</v>
      </c>
      <c r="D15" s="767" t="s">
        <v>283</v>
      </c>
      <c r="E15" s="857" t="s">
        <v>154</v>
      </c>
      <c r="F15" s="859"/>
      <c r="G15" s="859"/>
      <c r="H15" s="859"/>
      <c r="I15" s="859"/>
      <c r="J15" s="859"/>
      <c r="K15" s="859"/>
      <c r="L15" s="860"/>
      <c r="M15" s="784" t="s">
        <v>149</v>
      </c>
      <c r="N15" s="784" t="s">
        <v>48</v>
      </c>
      <c r="O15" s="784" t="s">
        <v>283</v>
      </c>
      <c r="P15" s="784" t="s">
        <v>150</v>
      </c>
      <c r="Q15" s="61"/>
      <c r="R15" s="111"/>
    </row>
    <row r="16" spans="1:20" ht="0.75" customHeight="1" thickBot="1" x14ac:dyDescent="0.25">
      <c r="A16" s="23"/>
      <c r="B16" s="854"/>
      <c r="C16" s="856"/>
      <c r="D16" s="856"/>
      <c r="E16" s="861"/>
      <c r="F16" s="862"/>
      <c r="G16" s="862"/>
      <c r="H16" s="862"/>
      <c r="I16" s="862"/>
      <c r="J16" s="862"/>
      <c r="K16" s="862"/>
      <c r="L16" s="863"/>
      <c r="M16" s="854"/>
      <c r="N16" s="854"/>
      <c r="O16" s="854"/>
      <c r="P16" s="854"/>
      <c r="Q16" s="61"/>
      <c r="R16" s="111"/>
    </row>
    <row r="17" spans="1:18" ht="15" customHeight="1" thickTop="1" thickBot="1" x14ac:dyDescent="0.25">
      <c r="A17" s="23"/>
      <c r="B17" s="854"/>
      <c r="C17" s="856"/>
      <c r="D17" s="856"/>
      <c r="E17" s="305"/>
      <c r="F17" s="338"/>
      <c r="G17" s="307"/>
      <c r="H17" s="874" t="s">
        <v>155</v>
      </c>
      <c r="I17" s="875"/>
      <c r="J17" s="875"/>
      <c r="K17" s="876"/>
      <c r="L17" s="339"/>
      <c r="M17" s="854"/>
      <c r="N17" s="854"/>
      <c r="O17" s="854"/>
      <c r="P17" s="854"/>
      <c r="Q17" s="61"/>
      <c r="R17" s="111"/>
    </row>
    <row r="18" spans="1:18" ht="39.75" customHeight="1" thickTop="1" x14ac:dyDescent="0.2">
      <c r="A18" s="23"/>
      <c r="B18" s="854"/>
      <c r="C18" s="856"/>
      <c r="D18" s="856"/>
      <c r="E18" s="834" t="s">
        <v>151</v>
      </c>
      <c r="F18" s="835" t="s">
        <v>152</v>
      </c>
      <c r="G18" s="895" t="s">
        <v>153</v>
      </c>
      <c r="H18" s="865" t="s">
        <v>27</v>
      </c>
      <c r="I18" s="841"/>
      <c r="J18" s="859" t="s">
        <v>28</v>
      </c>
      <c r="K18" s="860"/>
      <c r="L18" s="854" t="s">
        <v>453</v>
      </c>
      <c r="M18" s="854"/>
      <c r="N18" s="854"/>
      <c r="O18" s="854"/>
      <c r="P18" s="854"/>
      <c r="Q18" s="61"/>
      <c r="R18" s="111"/>
    </row>
    <row r="19" spans="1:18" ht="13.5" thickBot="1" x14ac:dyDescent="0.25">
      <c r="A19" s="23"/>
      <c r="B19" s="855"/>
      <c r="C19" s="768"/>
      <c r="D19" s="768"/>
      <c r="E19" s="757"/>
      <c r="F19" s="755"/>
      <c r="G19" s="770"/>
      <c r="H19" s="867"/>
      <c r="I19" s="843"/>
      <c r="J19" s="862"/>
      <c r="K19" s="863"/>
      <c r="L19" s="785"/>
      <c r="M19" s="855"/>
      <c r="N19" s="855"/>
      <c r="O19" s="855"/>
      <c r="P19" s="855"/>
      <c r="Q19" s="61"/>
      <c r="R19" s="111"/>
    </row>
    <row r="20" spans="1:18" ht="13.5" thickTop="1" x14ac:dyDescent="0.2">
      <c r="A20" s="3"/>
      <c r="B20" s="229"/>
      <c r="C20" s="230"/>
      <c r="D20" s="230"/>
      <c r="E20" s="231"/>
      <c r="F20" s="232"/>
      <c r="G20" s="233"/>
      <c r="H20" s="892"/>
      <c r="I20" s="891"/>
      <c r="J20" s="890"/>
      <c r="K20" s="891"/>
      <c r="L20" s="237"/>
      <c r="M20" s="238"/>
      <c r="N20" s="237"/>
      <c r="O20" s="239"/>
      <c r="P20" s="239"/>
      <c r="Q20" s="61"/>
      <c r="R20" s="111"/>
    </row>
    <row r="21" spans="1:18" x14ac:dyDescent="0.2">
      <c r="A21" s="3"/>
      <c r="B21" s="241"/>
      <c r="C21" s="230"/>
      <c r="D21" s="230"/>
      <c r="E21" s="231"/>
      <c r="F21" s="232"/>
      <c r="G21" s="233"/>
      <c r="H21" s="893"/>
      <c r="I21" s="894"/>
      <c r="J21" s="886"/>
      <c r="K21" s="887"/>
      <c r="L21" s="245"/>
      <c r="M21" s="238"/>
      <c r="N21" s="245"/>
      <c r="O21" s="239"/>
      <c r="P21" s="239"/>
      <c r="Q21" s="61"/>
      <c r="R21" s="111"/>
    </row>
    <row r="22" spans="1:18" x14ac:dyDescent="0.2">
      <c r="A22" s="3"/>
      <c r="B22" s="241"/>
      <c r="C22" s="230"/>
      <c r="D22" s="230"/>
      <c r="E22" s="246"/>
      <c r="F22" s="247"/>
      <c r="G22" s="248"/>
      <c r="H22" s="893"/>
      <c r="I22" s="894"/>
      <c r="J22" s="886"/>
      <c r="K22" s="887"/>
      <c r="L22" s="249"/>
      <c r="M22" s="250"/>
      <c r="N22" s="249"/>
      <c r="O22" s="251"/>
      <c r="P22" s="251"/>
      <c r="Q22" s="61"/>
      <c r="R22" s="111"/>
    </row>
    <row r="23" spans="1:18" x14ac:dyDescent="0.2">
      <c r="A23" s="3"/>
      <c r="B23" s="241"/>
      <c r="C23" s="230"/>
      <c r="D23" s="230"/>
      <c r="E23" s="246"/>
      <c r="F23" s="247"/>
      <c r="G23" s="248"/>
      <c r="H23" s="893"/>
      <c r="I23" s="894"/>
      <c r="J23" s="886"/>
      <c r="K23" s="887"/>
      <c r="L23" s="249"/>
      <c r="M23" s="238"/>
      <c r="N23" s="249"/>
      <c r="O23" s="239"/>
      <c r="P23" s="239"/>
      <c r="Q23" s="61"/>
      <c r="R23" s="111"/>
    </row>
    <row r="24" spans="1:18" ht="13.5" thickBot="1" x14ac:dyDescent="0.25">
      <c r="A24" s="3"/>
      <c r="B24" s="253"/>
      <c r="C24" s="254"/>
      <c r="D24" s="254"/>
      <c r="E24" s="255"/>
      <c r="F24" s="256"/>
      <c r="G24" s="257"/>
      <c r="H24" s="888"/>
      <c r="I24" s="889"/>
      <c r="J24" s="888"/>
      <c r="K24" s="889"/>
      <c r="L24" s="261"/>
      <c r="M24" s="262"/>
      <c r="N24" s="261"/>
      <c r="O24" s="263"/>
      <c r="P24" s="263"/>
      <c r="Q24" s="61"/>
      <c r="R24" s="111"/>
    </row>
    <row r="25" spans="1:18" ht="15" thickTop="1" x14ac:dyDescent="0.2">
      <c r="A25" s="3"/>
      <c r="B25" s="65"/>
      <c r="C25" s="66"/>
      <c r="D25" s="66"/>
      <c r="E25" s="66"/>
      <c r="F25" s="66"/>
      <c r="G25" s="66"/>
      <c r="H25" s="65"/>
      <c r="I25" s="65"/>
      <c r="J25" s="65"/>
      <c r="K25" s="65"/>
      <c r="L25" s="65"/>
      <c r="M25" s="65"/>
      <c r="N25" s="65"/>
      <c r="O25" s="65"/>
      <c r="P25" s="65"/>
      <c r="Q25" s="61"/>
      <c r="R25" s="111"/>
    </row>
    <row r="26" spans="1:18" ht="14.25" x14ac:dyDescent="0.2">
      <c r="A26" s="3"/>
      <c r="B26" s="108" t="s">
        <v>265</v>
      </c>
      <c r="C26" s="66"/>
      <c r="D26" s="66"/>
      <c r="E26" s="66"/>
      <c r="F26" s="66"/>
      <c r="G26" s="66"/>
      <c r="H26" s="65"/>
      <c r="I26" s="65"/>
      <c r="J26" s="65"/>
      <c r="K26" s="65"/>
      <c r="L26" s="65"/>
      <c r="M26" s="69" t="s">
        <v>147</v>
      </c>
      <c r="N26" s="65"/>
      <c r="O26" s="65"/>
      <c r="P26" s="65"/>
      <c r="Q26" s="61"/>
      <c r="R26" s="111"/>
    </row>
    <row r="27" spans="1:18" ht="14.25" x14ac:dyDescent="0.2">
      <c r="A27" s="3"/>
      <c r="B27" s="71"/>
      <c r="C27" s="66"/>
      <c r="D27" s="66"/>
      <c r="E27" s="66"/>
      <c r="F27" s="66"/>
      <c r="G27" s="66"/>
      <c r="H27" s="65"/>
      <c r="I27" s="65"/>
      <c r="J27" s="65"/>
      <c r="K27" s="65"/>
      <c r="L27" s="65"/>
      <c r="M27" s="65" t="s">
        <v>13</v>
      </c>
      <c r="N27" s="65"/>
      <c r="O27" s="65"/>
      <c r="P27" s="65"/>
      <c r="Q27" s="61"/>
      <c r="R27" s="111"/>
    </row>
    <row r="28" spans="1:18" ht="14.25" x14ac:dyDescent="0.2">
      <c r="A28" s="3"/>
      <c r="B28" s="113" t="s">
        <v>484</v>
      </c>
      <c r="C28" s="66"/>
      <c r="D28" s="66"/>
      <c r="E28" s="66"/>
      <c r="F28" s="66"/>
      <c r="G28" s="66"/>
      <c r="H28" s="65"/>
      <c r="I28" s="65"/>
      <c r="J28" s="65"/>
      <c r="K28" s="65"/>
      <c r="L28" s="65"/>
      <c r="M28" s="65"/>
      <c r="N28" s="65"/>
      <c r="O28" s="65"/>
      <c r="P28" s="65"/>
      <c r="Q28" s="61"/>
      <c r="R28" s="111"/>
    </row>
    <row r="29" spans="1:18" ht="15" thickBot="1" x14ac:dyDescent="0.25">
      <c r="A29" s="10"/>
      <c r="B29" s="203"/>
      <c r="C29" s="204"/>
      <c r="D29" s="204"/>
      <c r="E29" s="204"/>
      <c r="F29" s="204"/>
      <c r="G29" s="204"/>
      <c r="H29" s="203"/>
      <c r="I29" s="203"/>
      <c r="J29" s="203"/>
      <c r="K29" s="203"/>
      <c r="L29" s="203"/>
      <c r="M29" s="203"/>
      <c r="N29" s="203"/>
      <c r="O29" s="203"/>
      <c r="P29" s="203"/>
      <c r="Q29" s="117"/>
      <c r="R29" s="111"/>
    </row>
    <row r="30" spans="1:18" ht="13.5" thickTop="1" x14ac:dyDescent="0.2">
      <c r="B30" s="111"/>
      <c r="C30" s="111"/>
      <c r="D30" s="111"/>
      <c r="E30" s="111"/>
      <c r="F30" s="111"/>
      <c r="G30" s="111"/>
      <c r="H30" s="111"/>
      <c r="I30" s="111"/>
      <c r="J30" s="111"/>
      <c r="K30" s="111"/>
      <c r="L30" s="111"/>
      <c r="M30" s="111"/>
      <c r="N30" s="111"/>
      <c r="O30" s="111"/>
      <c r="P30" s="111"/>
      <c r="Q30" s="111"/>
      <c r="R30" s="111"/>
    </row>
  </sheetData>
  <mergeCells count="29">
    <mergeCell ref="E18:E19"/>
    <mergeCell ref="F18:F19"/>
    <mergeCell ref="G18:G19"/>
    <mergeCell ref="B2:P2"/>
    <mergeCell ref="E6:H6"/>
    <mergeCell ref="E9:H9"/>
    <mergeCell ref="E11:H11"/>
    <mergeCell ref="B15:B19"/>
    <mergeCell ref="C15:C19"/>
    <mergeCell ref="D15:D19"/>
    <mergeCell ref="E15:L16"/>
    <mergeCell ref="M15:M19"/>
    <mergeCell ref="N15:N19"/>
    <mergeCell ref="J22:K22"/>
    <mergeCell ref="J23:K23"/>
    <mergeCell ref="J24:K24"/>
    <mergeCell ref="O15:O19"/>
    <mergeCell ref="P15:P19"/>
    <mergeCell ref="H17:K17"/>
    <mergeCell ref="L18:L19"/>
    <mergeCell ref="J18:K19"/>
    <mergeCell ref="H18:I19"/>
    <mergeCell ref="J20:K20"/>
    <mergeCell ref="J21:K21"/>
    <mergeCell ref="H20:I20"/>
    <mergeCell ref="H21:I21"/>
    <mergeCell ref="H22:I22"/>
    <mergeCell ref="H23:I23"/>
    <mergeCell ref="H24:I24"/>
  </mergeCells>
  <dataValidations count="8">
    <dataValidation allowBlank="1" showInputMessage="1" showErrorMessage="1" error="Mnemonic code 4 alphabetic digit" sqref="F20:F24" xr:uid="{00000000-0002-0000-0E00-000000000000}"/>
    <dataValidation type="list" allowBlank="1" showInputMessage="1" showErrorMessage="1" sqref="N20:N24" xr:uid="{00000000-0002-0000-0E00-000001000000}">
      <formula1>"TERZI,PROPRIO"</formula1>
    </dataValidation>
    <dataValidation type="list" allowBlank="1" showInputMessage="1" showErrorMessage="1" sqref="L20:L24" xr:uid="{00000000-0002-0000-0E00-000002000000}">
      <formula1>"LUNGHE,CORTE"</formula1>
    </dataValidation>
    <dataValidation type="whole" allowBlank="1" showInputMessage="1" showErrorMessage="1" sqref="O20:P24" xr:uid="{00000000-0002-0000-0E00-000003000000}">
      <formula1>1</formula1>
      <formula2>999999999</formula2>
    </dataValidation>
    <dataValidation type="list" allowBlank="1" showInputMessage="1" showErrorMessage="1" sqref="H5" xr:uid="{00000000-0002-0000-0E00-000004000000}">
      <formula1>"FAX,BCS"</formula1>
    </dataValidation>
    <dataValidation type="whole" showInputMessage="1" showErrorMessage="1" error="Codice ente 5 caratteri numerico" sqref="E7:G7" xr:uid="{00000000-0002-0000-0E00-000005000000}">
      <formula1>0</formula1>
      <formula2>99999</formula2>
    </dataValidation>
    <dataValidation type="textLength" allowBlank="1" showInputMessage="1" showErrorMessage="1" error="Inserire massimi 4 caratteri" sqref="F8:G8" xr:uid="{00000000-0002-0000-0E00-000006000000}">
      <formula1>1</formula1>
      <formula2>4</formula2>
    </dataValidation>
    <dataValidation type="textLength" allowBlank="1" showInputMessage="1" showErrorMessage="1" error="Codice mnemonico 4 caratteri alfabetici" sqref="E8 M20:M24 B20:B24" xr:uid="{00000000-0002-0000-0E00-000007000000}">
      <formula1>1</formula1>
      <formula2>4</formula2>
    </dataValidation>
  </dataValidations>
  <pageMargins left="0.59055118110236227" right="0.59055118110236227" top="0.98425196850393704" bottom="0.98425196850393704" header="0.51181102362204722" footer="0.51181102362204722"/>
  <pageSetup paperSize="9" scale="82" fitToHeight="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4">
    <pageSetUpPr fitToPage="1"/>
  </sheetPr>
  <dimension ref="A1:Q30"/>
  <sheetViews>
    <sheetView showGridLines="0" showRowColHeaders="0" zoomScaleNormal="70" workbookViewId="0">
      <selection activeCell="N33" sqref="N33"/>
    </sheetView>
  </sheetViews>
  <sheetFormatPr defaultRowHeight="12.75" x14ac:dyDescent="0.2"/>
  <cols>
    <col min="1" max="1" width="1.7109375" customWidth="1"/>
    <col min="2" max="3" width="10.7109375" customWidth="1"/>
    <col min="4" max="4" width="11.7109375" customWidth="1"/>
    <col min="5" max="5" width="10.7109375" customWidth="1"/>
    <col min="6" max="6" width="8.7109375" customWidth="1"/>
    <col min="7" max="7" width="9.7109375" customWidth="1"/>
    <col min="8" max="10" width="8.7109375" customWidth="1"/>
    <col min="11" max="11" width="7.7109375" customWidth="1"/>
    <col min="12" max="14" width="8.7109375" customWidth="1"/>
    <col min="15" max="15" width="12.7109375" customWidth="1"/>
    <col min="16" max="16" width="13.7109375" customWidth="1"/>
    <col min="17" max="17" width="1.7109375" customWidth="1"/>
    <col min="18" max="20" width="8.7109375" customWidth="1"/>
  </cols>
  <sheetData>
    <row r="1" spans="1:17" ht="13.5" thickTop="1" x14ac:dyDescent="0.2">
      <c r="A1" s="56"/>
      <c r="B1" s="57"/>
      <c r="C1" s="58"/>
      <c r="D1" s="58"/>
      <c r="E1" s="58"/>
      <c r="F1" s="58"/>
      <c r="G1" s="58"/>
      <c r="H1" s="57"/>
      <c r="I1" s="57"/>
      <c r="J1" s="57"/>
      <c r="K1" s="57"/>
      <c r="L1" s="57"/>
      <c r="M1" s="57"/>
      <c r="N1" s="57"/>
      <c r="O1" s="57"/>
      <c r="P1" s="57"/>
      <c r="Q1" s="2"/>
    </row>
    <row r="2" spans="1:17" ht="18" x14ac:dyDescent="0.25">
      <c r="A2" s="60"/>
      <c r="B2" s="758" t="s">
        <v>337</v>
      </c>
      <c r="C2" s="758"/>
      <c r="D2" s="758"/>
      <c r="E2" s="758"/>
      <c r="F2" s="758"/>
      <c r="G2" s="758"/>
      <c r="H2" s="758"/>
      <c r="I2" s="758"/>
      <c r="J2" s="758"/>
      <c r="K2" s="758"/>
      <c r="L2" s="758"/>
      <c r="M2" s="758"/>
      <c r="N2" s="758"/>
      <c r="O2" s="758"/>
      <c r="P2" s="758"/>
      <c r="Q2" s="5"/>
    </row>
    <row r="3" spans="1:17" ht="18" x14ac:dyDescent="0.25">
      <c r="A3" s="60"/>
      <c r="B3" s="118"/>
      <c r="C3" s="118"/>
      <c r="D3" s="111"/>
      <c r="E3" s="111"/>
      <c r="F3" s="111"/>
      <c r="G3" s="111"/>
      <c r="H3" s="118"/>
      <c r="I3" s="118"/>
      <c r="J3" s="118"/>
      <c r="K3" s="118"/>
      <c r="L3" s="118"/>
      <c r="M3" s="118"/>
      <c r="N3" s="118"/>
      <c r="O3" s="118"/>
      <c r="P3" s="118"/>
      <c r="Q3" s="5"/>
    </row>
    <row r="4" spans="1:17" ht="14.25" x14ac:dyDescent="0.2">
      <c r="A4" s="60"/>
      <c r="B4" s="65" t="s">
        <v>75</v>
      </c>
      <c r="C4" s="66"/>
      <c r="D4" s="71"/>
      <c r="E4" s="816">
        <f ca="1">TODAY()</f>
        <v>44694</v>
      </c>
      <c r="F4" s="816"/>
      <c r="G4" s="180" t="s">
        <v>135</v>
      </c>
      <c r="H4" s="68"/>
      <c r="I4" s="71"/>
      <c r="J4" s="71"/>
      <c r="K4" s="71"/>
      <c r="L4" s="71"/>
      <c r="M4" s="65"/>
      <c r="N4" s="65"/>
      <c r="O4" s="65"/>
      <c r="P4" s="65"/>
      <c r="Q4" s="22"/>
    </row>
    <row r="5" spans="1:17" ht="14.25" x14ac:dyDescent="0.2">
      <c r="A5" s="60"/>
      <c r="B5" s="71"/>
      <c r="C5" s="72"/>
      <c r="D5" s="71"/>
      <c r="E5" s="71"/>
      <c r="F5" s="71"/>
      <c r="G5" s="180" t="s">
        <v>145</v>
      </c>
      <c r="H5" s="181" t="s">
        <v>266</v>
      </c>
      <c r="I5" s="71"/>
      <c r="J5" s="71"/>
      <c r="K5" s="71"/>
      <c r="L5" s="71"/>
      <c r="M5" s="65"/>
      <c r="N5" s="65"/>
      <c r="O5" s="65"/>
      <c r="P5" s="65"/>
      <c r="Q5" s="22"/>
    </row>
    <row r="6" spans="1:17" ht="14.25" x14ac:dyDescent="0.2">
      <c r="A6" s="60"/>
      <c r="B6" s="65" t="s">
        <v>165</v>
      </c>
      <c r="C6" s="66"/>
      <c r="D6" s="71"/>
      <c r="E6" s="759"/>
      <c r="F6" s="759"/>
      <c r="G6" s="759"/>
      <c r="H6" s="761"/>
      <c r="I6" s="71"/>
      <c r="J6" s="71"/>
      <c r="K6" s="71"/>
      <c r="L6" s="71"/>
      <c r="M6" s="65"/>
      <c r="N6" s="65"/>
      <c r="O6" s="65"/>
      <c r="P6" s="65"/>
      <c r="Q6" s="22"/>
    </row>
    <row r="7" spans="1:17" ht="14.25" x14ac:dyDescent="0.2">
      <c r="A7" s="60"/>
      <c r="B7" s="65" t="s">
        <v>166</v>
      </c>
      <c r="C7" s="66"/>
      <c r="D7" s="71"/>
      <c r="E7" s="73"/>
      <c r="F7" s="156"/>
      <c r="G7" s="156"/>
      <c r="H7" s="65"/>
      <c r="I7" s="71"/>
      <c r="J7" s="71"/>
      <c r="K7" s="71"/>
      <c r="L7" s="71"/>
      <c r="M7" s="71"/>
      <c r="N7" s="71"/>
      <c r="O7" s="71"/>
      <c r="P7" s="71"/>
      <c r="Q7" s="22"/>
    </row>
    <row r="8" spans="1:17" ht="14.25" x14ac:dyDescent="0.2">
      <c r="A8" s="60"/>
      <c r="B8" s="65" t="s">
        <v>76</v>
      </c>
      <c r="C8" s="66"/>
      <c r="D8" s="71"/>
      <c r="E8" s="75"/>
      <c r="F8" s="207"/>
      <c r="G8" s="207"/>
      <c r="H8" s="65"/>
      <c r="I8" s="71"/>
      <c r="J8" s="71"/>
      <c r="K8" s="71"/>
      <c r="L8" s="71"/>
      <c r="M8" s="71"/>
      <c r="P8" s="71"/>
      <c r="Q8" s="22"/>
    </row>
    <row r="9" spans="1:17" ht="14.25" x14ac:dyDescent="0.2">
      <c r="A9" s="60"/>
      <c r="B9" s="65" t="s">
        <v>77</v>
      </c>
      <c r="C9" s="66"/>
      <c r="D9" s="71"/>
      <c r="E9" s="759"/>
      <c r="F9" s="759"/>
      <c r="G9" s="759"/>
      <c r="H9" s="761"/>
      <c r="I9" s="71"/>
      <c r="J9" s="71"/>
      <c r="K9" s="71"/>
      <c r="L9" s="71"/>
      <c r="M9" s="71"/>
      <c r="N9" s="65" t="s">
        <v>14</v>
      </c>
      <c r="O9" s="119" t="s">
        <v>252</v>
      </c>
      <c r="P9" s="71"/>
      <c r="Q9" s="22"/>
    </row>
    <row r="10" spans="1:17" ht="14.25" x14ac:dyDescent="0.2">
      <c r="A10" s="60"/>
      <c r="B10" s="65" t="s">
        <v>14</v>
      </c>
      <c r="C10" s="66"/>
      <c r="D10" s="71"/>
      <c r="E10" s="78"/>
      <c r="F10" s="208"/>
      <c r="G10" s="208"/>
      <c r="H10" s="65"/>
      <c r="I10" s="71"/>
      <c r="J10" s="71"/>
      <c r="K10" s="71"/>
      <c r="L10" s="71"/>
      <c r="M10" s="71"/>
      <c r="N10" s="65" t="s">
        <v>6</v>
      </c>
      <c r="O10" s="119" t="s">
        <v>7</v>
      </c>
      <c r="P10" s="71"/>
      <c r="Q10" s="22"/>
    </row>
    <row r="11" spans="1:17" ht="14.25" x14ac:dyDescent="0.2">
      <c r="A11" s="60"/>
      <c r="B11" s="65" t="s">
        <v>167</v>
      </c>
      <c r="C11" s="66"/>
      <c r="D11" s="71"/>
      <c r="E11" s="759"/>
      <c r="F11" s="759"/>
      <c r="G11" s="759"/>
      <c r="H11" s="761"/>
      <c r="I11" s="71"/>
      <c r="J11" s="71"/>
      <c r="K11" s="71"/>
      <c r="L11" s="71"/>
      <c r="M11" s="65"/>
      <c r="N11" s="65"/>
      <c r="O11" s="65"/>
      <c r="P11" s="65"/>
      <c r="Q11" s="22"/>
    </row>
    <row r="12" spans="1:17" ht="14.25" x14ac:dyDescent="0.2">
      <c r="A12" s="60"/>
      <c r="B12" s="65"/>
      <c r="C12" s="66"/>
      <c r="D12" s="66"/>
      <c r="E12" s="66"/>
      <c r="F12" s="66"/>
      <c r="G12" s="66"/>
      <c r="H12" s="155"/>
      <c r="I12" s="155"/>
      <c r="J12" s="155"/>
      <c r="K12" s="124"/>
      <c r="L12" s="71"/>
      <c r="M12" s="65"/>
      <c r="N12" s="65"/>
      <c r="O12" s="65"/>
      <c r="P12" s="65"/>
      <c r="Q12" s="22"/>
    </row>
    <row r="13" spans="1:17" ht="14.25" x14ac:dyDescent="0.2">
      <c r="A13" s="60"/>
      <c r="B13" s="65" t="s">
        <v>254</v>
      </c>
      <c r="C13" s="66"/>
      <c r="D13" s="66"/>
      <c r="E13" s="66"/>
      <c r="F13" s="66"/>
      <c r="G13" s="66"/>
      <c r="H13" s="65"/>
      <c r="I13" s="65"/>
      <c r="J13" s="65"/>
      <c r="K13" s="65"/>
      <c r="L13" s="65"/>
      <c r="M13" s="65"/>
      <c r="N13" s="65"/>
      <c r="O13" s="65"/>
      <c r="P13" s="65"/>
      <c r="Q13" s="20"/>
    </row>
    <row r="14" spans="1:17" ht="15" thickBot="1" x14ac:dyDescent="0.25">
      <c r="A14" s="60"/>
      <c r="B14" s="203"/>
      <c r="C14" s="204"/>
      <c r="D14" s="204"/>
      <c r="E14" s="204"/>
      <c r="F14" s="204"/>
      <c r="G14" s="204"/>
      <c r="H14" s="203"/>
      <c r="I14" s="203"/>
      <c r="J14" s="203"/>
      <c r="K14" s="203"/>
      <c r="L14" s="203"/>
      <c r="M14" s="65"/>
      <c r="N14" s="65"/>
      <c r="O14" s="65"/>
      <c r="P14" s="65"/>
      <c r="Q14" s="5"/>
    </row>
    <row r="15" spans="1:17" ht="13.5" customHeight="1" thickTop="1" x14ac:dyDescent="0.2">
      <c r="A15" s="224"/>
      <c r="B15" s="784" t="s">
        <v>127</v>
      </c>
      <c r="C15" s="767" t="s">
        <v>17</v>
      </c>
      <c r="D15" s="767" t="s">
        <v>284</v>
      </c>
      <c r="E15" s="857" t="s">
        <v>162</v>
      </c>
      <c r="F15" s="859"/>
      <c r="G15" s="859"/>
      <c r="H15" s="859"/>
      <c r="I15" s="859"/>
      <c r="J15" s="859"/>
      <c r="K15" s="859"/>
      <c r="L15" s="860"/>
      <c r="M15" s="784" t="s">
        <v>126</v>
      </c>
      <c r="N15" s="784" t="s">
        <v>17</v>
      </c>
      <c r="O15" s="767" t="s">
        <v>284</v>
      </c>
      <c r="P15" s="784" t="s">
        <v>163</v>
      </c>
      <c r="Q15" s="5"/>
    </row>
    <row r="16" spans="1:17" ht="15" customHeight="1" thickBot="1" x14ac:dyDescent="0.25">
      <c r="A16" s="224"/>
      <c r="B16" s="854"/>
      <c r="C16" s="856"/>
      <c r="D16" s="856"/>
      <c r="E16" s="861"/>
      <c r="F16" s="862"/>
      <c r="G16" s="862"/>
      <c r="H16" s="862"/>
      <c r="I16" s="862"/>
      <c r="J16" s="862"/>
      <c r="K16" s="862"/>
      <c r="L16" s="863"/>
      <c r="M16" s="854"/>
      <c r="N16" s="854"/>
      <c r="O16" s="856"/>
      <c r="P16" s="854"/>
      <c r="Q16" s="5"/>
    </row>
    <row r="17" spans="1:17" ht="0.75" customHeight="1" thickTop="1" x14ac:dyDescent="0.2">
      <c r="A17" s="224"/>
      <c r="B17" s="854"/>
      <c r="C17" s="856"/>
      <c r="D17" s="856"/>
      <c r="E17" s="305"/>
      <c r="F17" s="306"/>
      <c r="G17" s="307"/>
      <c r="H17" s="898" t="s">
        <v>156</v>
      </c>
      <c r="I17" s="899"/>
      <c r="J17" s="899"/>
      <c r="K17" s="900"/>
      <c r="L17" s="784" t="s">
        <v>158</v>
      </c>
      <c r="M17" s="854"/>
      <c r="N17" s="854"/>
      <c r="O17" s="856"/>
      <c r="P17" s="854"/>
      <c r="Q17" s="5"/>
    </row>
    <row r="18" spans="1:17" ht="15" customHeight="1" x14ac:dyDescent="0.2">
      <c r="A18" s="224"/>
      <c r="B18" s="854"/>
      <c r="C18" s="856"/>
      <c r="D18" s="856"/>
      <c r="E18" s="834" t="s">
        <v>159</v>
      </c>
      <c r="F18" s="835" t="s">
        <v>160</v>
      </c>
      <c r="G18" s="872" t="s">
        <v>153</v>
      </c>
      <c r="H18" s="896" t="s">
        <v>32</v>
      </c>
      <c r="I18" s="848"/>
      <c r="J18" s="858" t="s">
        <v>33</v>
      </c>
      <c r="K18" s="897"/>
      <c r="L18" s="854"/>
      <c r="M18" s="854"/>
      <c r="N18" s="854"/>
      <c r="O18" s="856"/>
      <c r="P18" s="854"/>
      <c r="Q18" s="5"/>
    </row>
    <row r="19" spans="1:17" ht="39.75" customHeight="1" thickBot="1" x14ac:dyDescent="0.25">
      <c r="A19" s="224"/>
      <c r="B19" s="855"/>
      <c r="C19" s="768"/>
      <c r="D19" s="768"/>
      <c r="E19" s="757"/>
      <c r="F19" s="755"/>
      <c r="G19" s="873"/>
      <c r="H19" s="867"/>
      <c r="I19" s="843"/>
      <c r="J19" s="861"/>
      <c r="K19" s="863"/>
      <c r="L19" s="855"/>
      <c r="M19" s="855"/>
      <c r="N19" s="855"/>
      <c r="O19" s="768"/>
      <c r="P19" s="855"/>
      <c r="Q19" s="5"/>
    </row>
    <row r="20" spans="1:17" ht="13.5" thickTop="1" x14ac:dyDescent="0.2">
      <c r="A20" s="60"/>
      <c r="B20" s="229"/>
      <c r="C20" s="230"/>
      <c r="D20" s="230"/>
      <c r="E20" s="231"/>
      <c r="F20" s="232"/>
      <c r="G20" s="233"/>
      <c r="H20" s="892"/>
      <c r="I20" s="891"/>
      <c r="J20" s="890"/>
      <c r="K20" s="891"/>
      <c r="L20" s="237"/>
      <c r="M20" s="238"/>
      <c r="N20" s="237"/>
      <c r="O20" s="239"/>
      <c r="P20" s="239"/>
      <c r="Q20" s="5"/>
    </row>
    <row r="21" spans="1:17" ht="15.95" customHeight="1" x14ac:dyDescent="0.2">
      <c r="A21" s="60"/>
      <c r="B21" s="241"/>
      <c r="C21" s="230"/>
      <c r="D21" s="230"/>
      <c r="E21" s="231"/>
      <c r="F21" s="232"/>
      <c r="G21" s="233"/>
      <c r="H21" s="893"/>
      <c r="I21" s="894"/>
      <c r="J21" s="886"/>
      <c r="K21" s="887"/>
      <c r="L21" s="245"/>
      <c r="M21" s="238"/>
      <c r="N21" s="245"/>
      <c r="O21" s="239"/>
      <c r="P21" s="239"/>
      <c r="Q21" s="5"/>
    </row>
    <row r="22" spans="1:17" ht="15.95" customHeight="1" x14ac:dyDescent="0.2">
      <c r="A22" s="60"/>
      <c r="B22" s="241"/>
      <c r="C22" s="230"/>
      <c r="D22" s="230"/>
      <c r="E22" s="246"/>
      <c r="F22" s="247"/>
      <c r="G22" s="248"/>
      <c r="H22" s="893"/>
      <c r="I22" s="894"/>
      <c r="J22" s="886"/>
      <c r="K22" s="887"/>
      <c r="L22" s="249"/>
      <c r="M22" s="250"/>
      <c r="N22" s="249"/>
      <c r="O22" s="251"/>
      <c r="P22" s="251"/>
      <c r="Q22" s="5"/>
    </row>
    <row r="23" spans="1:17" ht="15.95" customHeight="1" x14ac:dyDescent="0.2">
      <c r="A23" s="60"/>
      <c r="B23" s="241"/>
      <c r="C23" s="230"/>
      <c r="D23" s="230"/>
      <c r="E23" s="246"/>
      <c r="F23" s="247"/>
      <c r="G23" s="248"/>
      <c r="H23" s="893"/>
      <c r="I23" s="894"/>
      <c r="J23" s="886"/>
      <c r="K23" s="887"/>
      <c r="L23" s="249"/>
      <c r="M23" s="238"/>
      <c r="N23" s="249"/>
      <c r="O23" s="239"/>
      <c r="P23" s="239"/>
      <c r="Q23" s="5"/>
    </row>
    <row r="24" spans="1:17" ht="15.95" customHeight="1" thickBot="1" x14ac:dyDescent="0.25">
      <c r="A24" s="60"/>
      <c r="B24" s="253"/>
      <c r="C24" s="254"/>
      <c r="D24" s="254"/>
      <c r="E24" s="255"/>
      <c r="F24" s="256"/>
      <c r="G24" s="257"/>
      <c r="H24" s="888"/>
      <c r="I24" s="889"/>
      <c r="J24" s="888"/>
      <c r="K24" s="889"/>
      <c r="L24" s="261"/>
      <c r="M24" s="262"/>
      <c r="N24" s="261"/>
      <c r="O24" s="263"/>
      <c r="P24" s="263"/>
      <c r="Q24" s="5"/>
    </row>
    <row r="25" spans="1:17" ht="15.95" customHeight="1" thickTop="1" x14ac:dyDescent="0.2">
      <c r="A25" s="60"/>
      <c r="B25" s="65"/>
      <c r="C25" s="66"/>
      <c r="D25" s="66"/>
      <c r="E25" s="66"/>
      <c r="F25" s="66"/>
      <c r="G25" s="66"/>
      <c r="H25" s="65"/>
      <c r="I25" s="65"/>
      <c r="J25" s="65"/>
      <c r="K25" s="65"/>
      <c r="L25" s="65"/>
      <c r="M25" s="65"/>
      <c r="N25" s="65"/>
      <c r="O25" s="65"/>
      <c r="P25" s="65"/>
      <c r="Q25" s="5"/>
    </row>
    <row r="26" spans="1:17" ht="14.25" x14ac:dyDescent="0.2">
      <c r="A26" s="60"/>
      <c r="B26" s="108" t="s">
        <v>265</v>
      </c>
      <c r="C26" s="66"/>
      <c r="D26" s="66"/>
      <c r="E26" s="66"/>
      <c r="F26" s="66"/>
      <c r="G26" s="66"/>
      <c r="H26" s="65"/>
      <c r="I26" s="65"/>
      <c r="J26" s="65"/>
      <c r="K26" s="65"/>
      <c r="L26" s="65"/>
      <c r="M26" s="69" t="s">
        <v>66</v>
      </c>
      <c r="N26" s="65"/>
      <c r="O26" s="65"/>
      <c r="P26" s="65"/>
      <c r="Q26" s="5"/>
    </row>
    <row r="27" spans="1:17" ht="14.25" x14ac:dyDescent="0.2">
      <c r="A27" s="60"/>
      <c r="B27" s="71"/>
      <c r="C27" s="66"/>
      <c r="D27" s="66"/>
      <c r="E27" s="66"/>
      <c r="F27" s="66"/>
      <c r="G27" s="66"/>
      <c r="H27" s="65"/>
      <c r="I27" s="65"/>
      <c r="J27" s="65"/>
      <c r="K27" s="65"/>
      <c r="L27" s="65"/>
      <c r="M27" s="65" t="s">
        <v>23</v>
      </c>
      <c r="N27" s="65"/>
      <c r="O27" s="65"/>
      <c r="P27" s="65"/>
      <c r="Q27" s="5"/>
    </row>
    <row r="28" spans="1:17" ht="14.25" x14ac:dyDescent="0.2">
      <c r="A28" s="60"/>
      <c r="B28" s="113" t="s">
        <v>484</v>
      </c>
      <c r="C28" s="66"/>
      <c r="D28" s="66"/>
      <c r="E28" s="66"/>
      <c r="F28" s="66"/>
      <c r="G28" s="66"/>
      <c r="H28" s="65"/>
      <c r="I28" s="65"/>
      <c r="J28" s="65"/>
      <c r="K28" s="65"/>
      <c r="L28" s="65"/>
      <c r="M28" s="65"/>
      <c r="N28" s="65"/>
      <c r="O28" s="65"/>
      <c r="P28" s="65"/>
      <c r="Q28" s="5"/>
    </row>
    <row r="29" spans="1:17" ht="15" thickBot="1" x14ac:dyDescent="0.25">
      <c r="A29" s="114"/>
      <c r="B29" s="203"/>
      <c r="C29" s="204"/>
      <c r="D29" s="204"/>
      <c r="E29" s="204"/>
      <c r="F29" s="204"/>
      <c r="G29" s="204"/>
      <c r="H29" s="203"/>
      <c r="I29" s="203"/>
      <c r="J29" s="203"/>
      <c r="K29" s="203"/>
      <c r="L29" s="203"/>
      <c r="M29" s="203"/>
      <c r="N29" s="203"/>
      <c r="O29" s="203"/>
      <c r="P29" s="203"/>
      <c r="Q29" s="11"/>
    </row>
    <row r="30" spans="1:17" ht="13.5" thickTop="1" x14ac:dyDescent="0.2">
      <c r="A30" s="111"/>
      <c r="B30" s="111"/>
      <c r="C30" s="111"/>
      <c r="D30" s="111"/>
      <c r="E30" s="111"/>
      <c r="F30" s="111"/>
      <c r="G30" s="111"/>
      <c r="H30" s="111"/>
      <c r="I30" s="111"/>
      <c r="J30" s="111"/>
      <c r="K30" s="111"/>
      <c r="L30" s="111"/>
      <c r="M30" s="111"/>
      <c r="N30" s="111"/>
      <c r="O30" s="111"/>
      <c r="P30" s="111"/>
    </row>
  </sheetData>
  <mergeCells count="30">
    <mergeCell ref="E4:F4"/>
    <mergeCell ref="B2:P2"/>
    <mergeCell ref="E6:H6"/>
    <mergeCell ref="E9:H9"/>
    <mergeCell ref="E11:H11"/>
    <mergeCell ref="B15:B19"/>
    <mergeCell ref="C15:C19"/>
    <mergeCell ref="D15:D19"/>
    <mergeCell ref="E15:L16"/>
    <mergeCell ref="M15:M19"/>
    <mergeCell ref="N15:N19"/>
    <mergeCell ref="O15:O19"/>
    <mergeCell ref="P15:P19"/>
    <mergeCell ref="H17:K17"/>
    <mergeCell ref="E18:E19"/>
    <mergeCell ref="F18:F19"/>
    <mergeCell ref="G18:G19"/>
    <mergeCell ref="L17:L19"/>
    <mergeCell ref="H23:I23"/>
    <mergeCell ref="J23:K23"/>
    <mergeCell ref="H24:I24"/>
    <mergeCell ref="J24:K24"/>
    <mergeCell ref="H22:I22"/>
    <mergeCell ref="J22:K22"/>
    <mergeCell ref="H20:I20"/>
    <mergeCell ref="J20:K20"/>
    <mergeCell ref="H21:I21"/>
    <mergeCell ref="J21:K21"/>
    <mergeCell ref="H18:I19"/>
    <mergeCell ref="J18:K19"/>
  </mergeCells>
  <dataValidations count="8">
    <dataValidation type="textLength" allowBlank="1" showInputMessage="1" showErrorMessage="1" error="Codice mnemonico 4 caratteri alfabetici" sqref="E8 M20:M24 B20:B24" xr:uid="{00000000-0002-0000-0F00-000000000000}">
      <formula1>1</formula1>
      <formula2>4</formula2>
    </dataValidation>
    <dataValidation type="textLength" allowBlank="1" showInputMessage="1" showErrorMessage="1" error="Inserire massimi 4 caratteri" sqref="F8:G8" xr:uid="{00000000-0002-0000-0F00-000001000000}">
      <formula1>1</formula1>
      <formula2>4</formula2>
    </dataValidation>
    <dataValidation type="whole" showInputMessage="1" showErrorMessage="1" error="Codice ente 5 caratteri numerico" sqref="E7:G7" xr:uid="{00000000-0002-0000-0F00-000002000000}">
      <formula1>0</formula1>
      <formula2>99999</formula2>
    </dataValidation>
    <dataValidation type="list" allowBlank="1" showInputMessage="1" showErrorMessage="1" sqref="H5" xr:uid="{00000000-0002-0000-0F00-000003000000}">
      <formula1>"FAX,BCS"</formula1>
    </dataValidation>
    <dataValidation type="whole" allowBlank="1" showInputMessage="1" showErrorMessage="1" sqref="O20:P24" xr:uid="{00000000-0002-0000-0F00-000004000000}">
      <formula1>1</formula1>
      <formula2>999999999</formula2>
    </dataValidation>
    <dataValidation type="list" allowBlank="1" showInputMessage="1" showErrorMessage="1" sqref="L20:L24" xr:uid="{00000000-0002-0000-0F00-000005000000}">
      <formula1>"LUNGHE,CORTE"</formula1>
    </dataValidation>
    <dataValidation type="list" allowBlank="1" showInputMessage="1" showErrorMessage="1" sqref="N20:N24" xr:uid="{00000000-0002-0000-0F00-000006000000}">
      <formula1>"TERZI,PROPRIO"</formula1>
    </dataValidation>
    <dataValidation allowBlank="1" showInputMessage="1" showErrorMessage="1" error="Mnemonic code 4 alphabetic digit" sqref="F20:F24" xr:uid="{00000000-0002-0000-0F00-000007000000}"/>
  </dataValidations>
  <printOptions horizontalCentered="1" verticalCentered="1"/>
  <pageMargins left="0.62992125984251968" right="0.59055118110236227" top="0.74803149606299213" bottom="0.70866141732283472" header="0.51181102362204722" footer="0.51181102362204722"/>
  <pageSetup paperSize="9" scale="89" fitToHeight="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oglio12">
    <pageSetUpPr fitToPage="1"/>
  </sheetPr>
  <dimension ref="B1:L284"/>
  <sheetViews>
    <sheetView showGridLines="0" zoomScaleNormal="100" workbookViewId="0"/>
  </sheetViews>
  <sheetFormatPr defaultColWidth="11.42578125" defaultRowHeight="14.25" x14ac:dyDescent="0.2"/>
  <cols>
    <col min="1" max="1" width="2.85546875" style="715" customWidth="1"/>
    <col min="2" max="2" width="4.7109375" style="715" customWidth="1"/>
    <col min="3" max="3" width="12.42578125" style="715" customWidth="1"/>
    <col min="4" max="4" width="12.7109375" style="716" customWidth="1"/>
    <col min="5" max="5" width="19" style="715" customWidth="1"/>
    <col min="6" max="6" width="21.140625" style="715" customWidth="1"/>
    <col min="7" max="7" width="19.7109375" style="715" customWidth="1"/>
    <col min="8" max="8" width="19.140625" style="715" bestFit="1" customWidth="1"/>
    <col min="9" max="9" width="13.7109375" style="715" customWidth="1"/>
    <col min="10" max="10" width="12.7109375" style="715" customWidth="1"/>
    <col min="11" max="11" width="13.7109375" style="715" customWidth="1"/>
    <col min="12" max="12" width="9.7109375" style="715" customWidth="1"/>
    <col min="13" max="16384" width="11.42578125" style="715"/>
  </cols>
  <sheetData>
    <row r="1" spans="2:12" ht="15" thickBot="1" x14ac:dyDescent="0.25"/>
    <row r="2" spans="2:12" ht="9.75" customHeight="1" thickTop="1" x14ac:dyDescent="0.2">
      <c r="B2" s="717"/>
      <c r="C2" s="718"/>
      <c r="D2" s="719"/>
      <c r="E2" s="718"/>
      <c r="F2" s="718"/>
      <c r="G2" s="718"/>
      <c r="H2" s="718"/>
      <c r="I2" s="718"/>
      <c r="J2" s="718"/>
      <c r="K2" s="718"/>
      <c r="L2" s="720"/>
    </row>
    <row r="3" spans="2:12" x14ac:dyDescent="0.2">
      <c r="B3" s="714"/>
      <c r="C3" s="901" t="s">
        <v>434</v>
      </c>
      <c r="D3" s="901"/>
      <c r="E3" s="901"/>
      <c r="F3" s="901"/>
      <c r="G3" s="901"/>
      <c r="H3" s="901"/>
      <c r="I3" s="901"/>
      <c r="J3" s="901"/>
      <c r="K3" s="901"/>
      <c r="L3" s="70"/>
    </row>
    <row r="4" spans="2:12" x14ac:dyDescent="0.2">
      <c r="B4" s="714"/>
      <c r="C4" s="65"/>
      <c r="D4" s="66"/>
      <c r="E4" s="65"/>
      <c r="F4" s="65"/>
      <c r="G4" s="65"/>
      <c r="H4" s="65"/>
      <c r="I4" s="65"/>
      <c r="J4" s="65"/>
      <c r="K4" s="65"/>
      <c r="L4" s="70"/>
    </row>
    <row r="5" spans="2:12" x14ac:dyDescent="0.2">
      <c r="B5" s="714"/>
      <c r="C5" s="65"/>
      <c r="D5" s="66"/>
      <c r="E5" s="65"/>
      <c r="F5" s="65"/>
      <c r="G5" s="65"/>
      <c r="H5" s="65"/>
      <c r="I5" s="65"/>
      <c r="J5" s="65"/>
      <c r="K5" s="65"/>
      <c r="L5" s="70"/>
    </row>
    <row r="6" spans="2:12" x14ac:dyDescent="0.2">
      <c r="B6" s="714"/>
      <c r="C6" s="65" t="s">
        <v>0</v>
      </c>
      <c r="D6" s="66"/>
      <c r="E6" s="704">
        <f ca="1">TODAY()</f>
        <v>44694</v>
      </c>
      <c r="F6" s="71"/>
      <c r="G6" s="126" t="s">
        <v>134</v>
      </c>
      <c r="H6" s="68"/>
      <c r="I6" s="65"/>
      <c r="J6" s="65"/>
      <c r="K6" s="65"/>
      <c r="L6" s="70"/>
    </row>
    <row r="7" spans="2:12" x14ac:dyDescent="0.2">
      <c r="B7" s="714"/>
      <c r="C7" s="71"/>
      <c r="D7" s="72"/>
      <c r="E7" s="71"/>
      <c r="F7" s="71"/>
      <c r="G7" s="71"/>
      <c r="H7" s="71"/>
      <c r="I7" s="65"/>
      <c r="J7" s="65"/>
      <c r="K7" s="65"/>
      <c r="L7" s="70"/>
    </row>
    <row r="8" spans="2:12" ht="19.5" customHeight="1" x14ac:dyDescent="0.2">
      <c r="B8" s="714"/>
      <c r="C8" s="65" t="s">
        <v>146</v>
      </c>
      <c r="D8" s="66"/>
      <c r="E8" s="759"/>
      <c r="F8" s="759"/>
      <c r="G8" s="759"/>
      <c r="H8" s="761"/>
      <c r="I8" s="65"/>
      <c r="J8" s="65"/>
      <c r="K8" s="65"/>
      <c r="L8" s="70"/>
    </row>
    <row r="9" spans="2:12" ht="19.5" customHeight="1" x14ac:dyDescent="0.2">
      <c r="B9" s="714"/>
      <c r="C9" s="65" t="s">
        <v>2</v>
      </c>
      <c r="D9" s="66"/>
      <c r="E9" s="73"/>
      <c r="F9" s="156"/>
      <c r="G9" s="156"/>
      <c r="H9" s="65"/>
      <c r="I9" s="71"/>
      <c r="L9" s="70"/>
    </row>
    <row r="10" spans="2:12" ht="19.5" customHeight="1" x14ac:dyDescent="0.2">
      <c r="B10" s="714"/>
      <c r="C10" s="65" t="s">
        <v>4</v>
      </c>
      <c r="D10" s="66"/>
      <c r="E10" s="75"/>
      <c r="F10" s="207"/>
      <c r="G10" s="207"/>
      <c r="H10" s="65"/>
      <c r="I10" s="71"/>
      <c r="J10" s="69" t="s">
        <v>3</v>
      </c>
      <c r="K10" s="119" t="s">
        <v>252</v>
      </c>
      <c r="L10" s="70"/>
    </row>
    <row r="11" spans="2:12" ht="19.5" customHeight="1" x14ac:dyDescent="0.2">
      <c r="B11" s="714"/>
      <c r="C11" s="65" t="s">
        <v>5</v>
      </c>
      <c r="D11" s="66"/>
      <c r="E11" s="759"/>
      <c r="F11" s="759"/>
      <c r="G11" s="759"/>
      <c r="H11" s="761"/>
      <c r="I11" s="71"/>
      <c r="J11" s="69" t="s">
        <v>6</v>
      </c>
      <c r="K11" s="119" t="s">
        <v>52</v>
      </c>
      <c r="L11" s="70"/>
    </row>
    <row r="12" spans="2:12" ht="19.5" customHeight="1" x14ac:dyDescent="0.2">
      <c r="B12" s="714"/>
      <c r="C12" s="65" t="s">
        <v>3</v>
      </c>
      <c r="D12" s="66"/>
      <c r="E12" s="78"/>
      <c r="F12" s="208"/>
      <c r="G12" s="208"/>
      <c r="H12" s="65"/>
      <c r="I12" s="71"/>
      <c r="J12" s="552"/>
      <c r="K12" s="906"/>
      <c r="L12" s="907"/>
    </row>
    <row r="13" spans="2:12" x14ac:dyDescent="0.2">
      <c r="B13" s="714"/>
      <c r="C13" s="79" t="s">
        <v>167</v>
      </c>
      <c r="D13" s="66"/>
      <c r="E13" s="759"/>
      <c r="F13" s="759"/>
      <c r="G13" s="759"/>
      <c r="H13" s="761"/>
      <c r="I13" s="71"/>
      <c r="L13" s="70"/>
    </row>
    <row r="14" spans="2:12" ht="9" customHeight="1" x14ac:dyDescent="0.2">
      <c r="B14" s="714"/>
      <c r="C14" s="65"/>
      <c r="D14" s="66"/>
      <c r="E14" s="65"/>
      <c r="F14" s="65"/>
      <c r="G14" s="65"/>
      <c r="H14" s="65"/>
      <c r="I14" s="65"/>
      <c r="J14" s="65"/>
      <c r="K14" s="65"/>
      <c r="L14" s="70"/>
    </row>
    <row r="15" spans="2:12" x14ac:dyDescent="0.2">
      <c r="B15" s="714"/>
      <c r="C15" s="71"/>
      <c r="D15" s="72"/>
      <c r="E15" s="65" t="s">
        <v>417</v>
      </c>
      <c r="F15" s="65"/>
      <c r="G15" s="65"/>
      <c r="H15" s="65"/>
      <c r="I15" s="65"/>
      <c r="J15" s="65"/>
      <c r="K15" s="65"/>
      <c r="L15" s="70"/>
    </row>
    <row r="16" spans="2:12" x14ac:dyDescent="0.2">
      <c r="B16" s="714"/>
      <c r="C16" s="71"/>
      <c r="D16" s="71"/>
      <c r="E16" s="65"/>
      <c r="F16" s="65"/>
      <c r="G16" s="65"/>
      <c r="H16" s="65"/>
      <c r="I16" s="65"/>
      <c r="J16" s="65"/>
      <c r="K16" s="65"/>
      <c r="L16" s="70"/>
    </row>
    <row r="17" spans="2:12" x14ac:dyDescent="0.2">
      <c r="B17" s="714"/>
      <c r="C17" s="71"/>
      <c r="D17" s="72"/>
      <c r="E17" s="113" t="s">
        <v>431</v>
      </c>
      <c r="F17" s="113"/>
      <c r="G17" s="65"/>
      <c r="H17" s="65"/>
      <c r="I17" s="65"/>
      <c r="J17" s="65"/>
      <c r="K17" s="65"/>
      <c r="L17" s="70"/>
    </row>
    <row r="18" spans="2:12" ht="15" thickBot="1" x14ac:dyDescent="0.25">
      <c r="B18" s="714"/>
      <c r="C18" s="65"/>
      <c r="D18" s="66"/>
      <c r="E18" s="65"/>
      <c r="F18" s="65"/>
      <c r="G18" s="65"/>
      <c r="H18" s="65"/>
      <c r="I18" s="65"/>
      <c r="J18" s="65"/>
      <c r="K18" s="65"/>
      <c r="L18" s="70"/>
    </row>
    <row r="19" spans="2:12" ht="32.25" customHeight="1" thickTop="1" x14ac:dyDescent="0.2">
      <c r="B19" s="714"/>
      <c r="C19" s="71"/>
      <c r="D19" s="908"/>
      <c r="E19" s="902" t="s">
        <v>48</v>
      </c>
      <c r="F19" s="902" t="s">
        <v>283</v>
      </c>
      <c r="G19" s="902" t="s">
        <v>28</v>
      </c>
      <c r="H19" s="902" t="s">
        <v>419</v>
      </c>
      <c r="I19" s="904" t="s">
        <v>420</v>
      </c>
      <c r="J19" s="71"/>
      <c r="K19" s="71"/>
      <c r="L19" s="70"/>
    </row>
    <row r="20" spans="2:12" ht="52.5" customHeight="1" thickBot="1" x14ac:dyDescent="0.25">
      <c r="B20" s="714"/>
      <c r="C20" s="71"/>
      <c r="D20" s="908"/>
      <c r="E20" s="903"/>
      <c r="F20" s="903"/>
      <c r="G20" s="903"/>
      <c r="H20" s="903"/>
      <c r="I20" s="905"/>
      <c r="J20" s="71"/>
      <c r="K20" s="71"/>
      <c r="L20" s="70"/>
    </row>
    <row r="21" spans="2:12" ht="21.75" customHeight="1" thickTop="1" thickBot="1" x14ac:dyDescent="0.25">
      <c r="B21" s="714"/>
      <c r="C21" s="71"/>
      <c r="D21" s="908"/>
      <c r="E21" s="342"/>
      <c r="F21" s="343"/>
      <c r="G21" s="343"/>
      <c r="H21" s="342"/>
      <c r="I21" s="344"/>
      <c r="J21" s="71"/>
      <c r="K21" s="71"/>
      <c r="L21" s="70"/>
    </row>
    <row r="22" spans="2:12" ht="21.75" customHeight="1" thickTop="1" x14ac:dyDescent="0.2">
      <c r="B22" s="714"/>
      <c r="C22" s="71"/>
      <c r="D22" s="71"/>
      <c r="E22" s="71"/>
      <c r="F22" s="71"/>
      <c r="G22" s="71"/>
      <c r="H22" s="71"/>
      <c r="I22" s="71"/>
      <c r="J22" s="71"/>
      <c r="K22" s="71"/>
      <c r="L22" s="70"/>
    </row>
    <row r="23" spans="2:12" ht="21.75" customHeight="1" thickBot="1" x14ac:dyDescent="0.25">
      <c r="B23" s="714"/>
      <c r="C23" s="71"/>
      <c r="D23" s="71"/>
      <c r="E23" s="113" t="s">
        <v>432</v>
      </c>
      <c r="F23" s="65"/>
      <c r="G23" s="65"/>
      <c r="H23" s="65"/>
      <c r="I23" s="65"/>
      <c r="J23" s="65"/>
      <c r="K23" s="71"/>
      <c r="L23" s="70"/>
    </row>
    <row r="24" spans="2:12" ht="21.75" customHeight="1" thickBot="1" x14ac:dyDescent="0.25">
      <c r="B24" s="714"/>
      <c r="C24" s="71"/>
      <c r="D24" s="71"/>
      <c r="E24" s="65"/>
      <c r="F24" s="65"/>
      <c r="G24" s="65"/>
      <c r="H24" s="65"/>
      <c r="I24" s="65"/>
      <c r="J24" s="65"/>
      <c r="K24" s="71"/>
      <c r="L24" s="70"/>
    </row>
    <row r="25" spans="2:12" ht="21.75" customHeight="1" thickTop="1" x14ac:dyDescent="0.2">
      <c r="B25" s="714"/>
      <c r="C25" s="71"/>
      <c r="D25" s="71"/>
      <c r="E25" s="902" t="s">
        <v>48</v>
      </c>
      <c r="F25" s="902" t="s">
        <v>283</v>
      </c>
      <c r="G25" s="902" t="s">
        <v>28</v>
      </c>
      <c r="H25" s="902" t="s">
        <v>421</v>
      </c>
      <c r="I25" s="904" t="s">
        <v>422</v>
      </c>
      <c r="J25" s="71"/>
      <c r="K25" s="71"/>
      <c r="L25" s="70"/>
    </row>
    <row r="26" spans="2:12" ht="60.75" customHeight="1" thickBot="1" x14ac:dyDescent="0.25">
      <c r="B26" s="714"/>
      <c r="C26" s="71"/>
      <c r="D26" s="71"/>
      <c r="E26" s="903"/>
      <c r="F26" s="903"/>
      <c r="G26" s="903"/>
      <c r="H26" s="903"/>
      <c r="I26" s="905"/>
      <c r="J26" s="71"/>
      <c r="K26" s="71"/>
      <c r="L26" s="70"/>
    </row>
    <row r="27" spans="2:12" ht="21.75" customHeight="1" thickTop="1" thickBot="1" x14ac:dyDescent="0.25">
      <c r="B27" s="714"/>
      <c r="C27" s="71"/>
      <c r="D27" s="71"/>
      <c r="E27" s="342"/>
      <c r="F27" s="343"/>
      <c r="G27" s="343"/>
      <c r="H27" s="342"/>
      <c r="I27" s="344"/>
      <c r="J27" s="71"/>
      <c r="K27" s="71"/>
      <c r="L27" s="70"/>
    </row>
    <row r="28" spans="2:12" ht="21.75" customHeight="1" thickTop="1" x14ac:dyDescent="0.2">
      <c r="B28" s="714"/>
      <c r="C28" s="71"/>
      <c r="D28" s="71"/>
      <c r="E28" s="65"/>
      <c r="F28" s="65"/>
      <c r="G28" s="65"/>
      <c r="H28" s="65"/>
      <c r="I28" s="65"/>
      <c r="J28" s="71"/>
      <c r="K28" s="71"/>
      <c r="L28" s="70"/>
    </row>
    <row r="29" spans="2:12" ht="21.75" customHeight="1" x14ac:dyDescent="0.2">
      <c r="B29" s="714"/>
      <c r="C29" s="71"/>
      <c r="D29" s="71"/>
      <c r="E29" s="113" t="s">
        <v>433</v>
      </c>
      <c r="F29" s="65"/>
      <c r="G29" s="65"/>
      <c r="H29" s="65"/>
      <c r="I29" s="65"/>
      <c r="J29" s="71"/>
      <c r="K29" s="71"/>
      <c r="L29" s="70"/>
    </row>
    <row r="30" spans="2:12" ht="21.75" customHeight="1" thickBot="1" x14ac:dyDescent="0.25">
      <c r="B30" s="714"/>
      <c r="C30" s="71"/>
      <c r="D30" s="71"/>
      <c r="E30" s="65"/>
      <c r="F30" s="65"/>
      <c r="G30" s="65"/>
      <c r="H30" s="65"/>
      <c r="I30" s="65"/>
      <c r="J30" s="71"/>
      <c r="K30" s="71"/>
      <c r="L30" s="70"/>
    </row>
    <row r="31" spans="2:12" ht="21.75" customHeight="1" thickTop="1" x14ac:dyDescent="0.2">
      <c r="B31" s="714"/>
      <c r="C31" s="71"/>
      <c r="D31" s="71"/>
      <c r="E31" s="902" t="s">
        <v>48</v>
      </c>
      <c r="F31" s="902" t="s">
        <v>283</v>
      </c>
      <c r="G31" s="902" t="s">
        <v>28</v>
      </c>
      <c r="H31" s="902" t="s">
        <v>421</v>
      </c>
      <c r="I31" s="904" t="s">
        <v>422</v>
      </c>
      <c r="J31" s="71"/>
      <c r="K31" s="71"/>
      <c r="L31" s="70"/>
    </row>
    <row r="32" spans="2:12" ht="51.75" customHeight="1" thickBot="1" x14ac:dyDescent="0.25">
      <c r="B32" s="714"/>
      <c r="C32" s="71"/>
      <c r="D32" s="71"/>
      <c r="E32" s="903"/>
      <c r="F32" s="903"/>
      <c r="G32" s="903"/>
      <c r="H32" s="903"/>
      <c r="I32" s="905"/>
      <c r="J32" s="71"/>
      <c r="K32" s="71"/>
      <c r="L32" s="70"/>
    </row>
    <row r="33" spans="2:12" ht="21.75" customHeight="1" thickTop="1" thickBot="1" x14ac:dyDescent="0.25">
      <c r="B33" s="714"/>
      <c r="C33" s="71"/>
      <c r="D33" s="71"/>
      <c r="E33" s="342"/>
      <c r="F33" s="343"/>
      <c r="G33" s="343"/>
      <c r="H33" s="342"/>
      <c r="I33" s="344"/>
      <c r="J33" s="71"/>
      <c r="K33" s="71"/>
      <c r="L33" s="70"/>
    </row>
    <row r="34" spans="2:12" ht="21.75" customHeight="1" thickTop="1" x14ac:dyDescent="0.2">
      <c r="B34" s="714"/>
      <c r="C34" s="71"/>
      <c r="D34" s="71"/>
      <c r="E34" s="65"/>
      <c r="F34" s="65"/>
      <c r="G34" s="65"/>
      <c r="H34" s="65"/>
      <c r="I34" s="65"/>
      <c r="J34" s="71"/>
      <c r="K34" s="71"/>
      <c r="L34" s="70"/>
    </row>
    <row r="35" spans="2:12" ht="21.75" customHeight="1" x14ac:dyDescent="0.2">
      <c r="B35" s="714"/>
      <c r="C35" s="71"/>
      <c r="D35" s="71"/>
      <c r="E35" s="71"/>
      <c r="F35" s="71"/>
      <c r="G35" s="71"/>
      <c r="H35" s="71"/>
      <c r="I35" s="69" t="s">
        <v>147</v>
      </c>
      <c r="J35" s="71"/>
      <c r="K35" s="71"/>
      <c r="L35" s="70"/>
    </row>
    <row r="36" spans="2:12" ht="15.75" customHeight="1" x14ac:dyDescent="0.2">
      <c r="B36" s="714"/>
      <c r="C36" s="65"/>
      <c r="D36" s="66"/>
      <c r="E36" s="65"/>
      <c r="F36" s="65"/>
      <c r="G36" s="65"/>
      <c r="H36" s="65"/>
      <c r="I36" s="65" t="s">
        <v>13</v>
      </c>
      <c r="J36" s="65"/>
      <c r="K36" s="65"/>
      <c r="L36" s="70"/>
    </row>
    <row r="37" spans="2:12" x14ac:dyDescent="0.2">
      <c r="B37" s="714"/>
      <c r="C37" s="113" t="s">
        <v>483</v>
      </c>
      <c r="D37" s="66"/>
      <c r="E37" s="65"/>
      <c r="F37" s="65"/>
      <c r="G37" s="65"/>
      <c r="H37" s="65"/>
      <c r="I37" s="65"/>
      <c r="J37" s="65"/>
      <c r="K37" s="65"/>
      <c r="L37" s="70"/>
    </row>
    <row r="38" spans="2:12" ht="15" thickBot="1" x14ac:dyDescent="0.25">
      <c r="B38" s="721"/>
      <c r="C38" s="203"/>
      <c r="D38" s="204"/>
      <c r="E38" s="203"/>
      <c r="F38" s="203"/>
      <c r="G38" s="203"/>
      <c r="H38" s="203"/>
      <c r="I38" s="203"/>
      <c r="J38" s="203"/>
      <c r="K38" s="203"/>
      <c r="L38" s="205"/>
    </row>
    <row r="39" spans="2:12" ht="15" thickTop="1" x14ac:dyDescent="0.2">
      <c r="B39" s="71"/>
      <c r="C39" s="71"/>
      <c r="D39" s="72"/>
      <c r="E39" s="71"/>
      <c r="F39" s="71"/>
      <c r="G39" s="71"/>
      <c r="H39" s="71"/>
      <c r="I39" s="71"/>
      <c r="J39" s="71"/>
      <c r="K39" s="71"/>
      <c r="L39" s="71"/>
    </row>
    <row r="40" spans="2:12" x14ac:dyDescent="0.2">
      <c r="B40" s="71"/>
      <c r="C40" s="72"/>
      <c r="D40" s="71"/>
      <c r="E40" s="71"/>
      <c r="F40" s="71"/>
      <c r="G40" s="71"/>
      <c r="H40" s="71"/>
      <c r="I40" s="71"/>
      <c r="J40" s="71"/>
      <c r="K40" s="71"/>
      <c r="L40" s="71"/>
    </row>
    <row r="41" spans="2:12" x14ac:dyDescent="0.2">
      <c r="B41" s="71"/>
      <c r="C41" s="71"/>
      <c r="D41" s="72"/>
      <c r="E41" s="71"/>
      <c r="F41" s="71"/>
      <c r="G41" s="71"/>
      <c r="H41" s="71"/>
      <c r="I41" s="71"/>
      <c r="J41" s="71"/>
      <c r="K41" s="71"/>
      <c r="L41" s="71"/>
    </row>
    <row r="42" spans="2:12" x14ac:dyDescent="0.2">
      <c r="B42" s="71"/>
      <c r="C42" s="71"/>
      <c r="D42" s="72"/>
      <c r="E42" s="71"/>
      <c r="F42" s="71"/>
      <c r="G42" s="71"/>
      <c r="H42" s="71"/>
      <c r="I42" s="71"/>
      <c r="J42" s="71"/>
      <c r="K42" s="71"/>
      <c r="L42" s="71"/>
    </row>
    <row r="43" spans="2:12" x14ac:dyDescent="0.2">
      <c r="B43" s="71"/>
      <c r="C43" s="71"/>
      <c r="D43" s="71"/>
      <c r="E43" s="71"/>
      <c r="F43" s="71"/>
      <c r="G43" s="71"/>
      <c r="H43" s="71"/>
      <c r="I43" s="71"/>
      <c r="J43" s="71"/>
      <c r="K43" s="71"/>
      <c r="L43" s="71"/>
    </row>
    <row r="44" spans="2:12" x14ac:dyDescent="0.2">
      <c r="B44" s="71"/>
      <c r="C44" s="71"/>
      <c r="D44" s="71"/>
      <c r="E44" s="71"/>
      <c r="F44" s="71"/>
      <c r="G44" s="71"/>
      <c r="H44" s="71"/>
      <c r="I44" s="71"/>
      <c r="J44" s="71"/>
      <c r="K44" s="71"/>
      <c r="L44" s="71"/>
    </row>
    <row r="45" spans="2:12" x14ac:dyDescent="0.2">
      <c r="B45" s="71"/>
      <c r="C45" s="71"/>
      <c r="D45" s="71"/>
      <c r="E45" s="71"/>
      <c r="F45" s="71"/>
      <c r="G45" s="71"/>
      <c r="H45" s="71"/>
      <c r="I45" s="71"/>
      <c r="J45" s="71"/>
      <c r="K45" s="71"/>
      <c r="L45" s="71"/>
    </row>
    <row r="46" spans="2:12" x14ac:dyDescent="0.2">
      <c r="B46" s="71"/>
      <c r="C46" s="71"/>
      <c r="D46" s="71"/>
      <c r="E46" s="71"/>
      <c r="F46" s="71"/>
      <c r="G46" s="71"/>
      <c r="H46" s="71"/>
      <c r="I46" s="71"/>
      <c r="J46" s="71"/>
      <c r="K46" s="71"/>
      <c r="L46" s="71"/>
    </row>
    <row r="47" spans="2:12" x14ac:dyDescent="0.2">
      <c r="B47" s="71"/>
      <c r="C47" s="71"/>
      <c r="D47" s="71"/>
      <c r="E47" s="71"/>
      <c r="F47" s="71"/>
      <c r="G47" s="71"/>
      <c r="H47" s="71"/>
      <c r="I47" s="71"/>
      <c r="J47" s="71"/>
      <c r="K47" s="71"/>
      <c r="L47" s="71"/>
    </row>
    <row r="48" spans="2:12" x14ac:dyDescent="0.2">
      <c r="B48" s="71"/>
      <c r="C48" s="71"/>
      <c r="D48" s="71"/>
      <c r="E48" s="71"/>
      <c r="F48" s="71"/>
      <c r="G48" s="71"/>
      <c r="H48" s="71"/>
      <c r="I48" s="71"/>
      <c r="J48" s="71"/>
      <c r="K48" s="71"/>
      <c r="L48" s="71"/>
    </row>
    <row r="49" spans="2:12" x14ac:dyDescent="0.2">
      <c r="B49" s="71"/>
      <c r="C49" s="71"/>
      <c r="D49" s="71"/>
      <c r="E49" s="71"/>
      <c r="F49" s="71"/>
      <c r="G49" s="71"/>
      <c r="H49" s="71"/>
      <c r="I49" s="71"/>
      <c r="J49" s="71"/>
      <c r="K49" s="71"/>
      <c r="L49" s="71"/>
    </row>
    <row r="50" spans="2:12" x14ac:dyDescent="0.2">
      <c r="B50" s="71"/>
      <c r="C50" s="71"/>
      <c r="D50" s="71"/>
      <c r="E50" s="71"/>
      <c r="F50" s="71"/>
      <c r="G50" s="71"/>
      <c r="H50" s="71"/>
      <c r="I50" s="71"/>
      <c r="J50" s="71"/>
      <c r="K50" s="71"/>
      <c r="L50" s="71"/>
    </row>
    <row r="51" spans="2:12" x14ac:dyDescent="0.2">
      <c r="B51" s="71"/>
      <c r="C51" s="71"/>
      <c r="D51" s="71"/>
      <c r="E51" s="71"/>
      <c r="F51" s="71"/>
      <c r="G51" s="71"/>
      <c r="H51" s="71"/>
      <c r="I51" s="71"/>
      <c r="J51" s="71"/>
      <c r="K51" s="71"/>
      <c r="L51" s="71"/>
    </row>
    <row r="52" spans="2:12" x14ac:dyDescent="0.2">
      <c r="B52" s="71"/>
      <c r="C52" s="71"/>
      <c r="D52" s="71"/>
      <c r="E52" s="71"/>
      <c r="F52" s="71"/>
      <c r="G52" s="71"/>
      <c r="H52" s="71"/>
      <c r="I52" s="71"/>
      <c r="J52" s="71"/>
      <c r="K52" s="71"/>
      <c r="L52" s="71"/>
    </row>
    <row r="53" spans="2:12" x14ac:dyDescent="0.2">
      <c r="B53" s="71"/>
      <c r="C53" s="71"/>
      <c r="D53" s="71"/>
      <c r="E53" s="71"/>
      <c r="F53" s="71"/>
      <c r="G53" s="71"/>
      <c r="H53" s="71"/>
      <c r="I53" s="71"/>
      <c r="J53" s="71"/>
      <c r="K53" s="71"/>
      <c r="L53" s="71"/>
    </row>
    <row r="54" spans="2:12" x14ac:dyDescent="0.2">
      <c r="B54" s="71"/>
      <c r="C54" s="71"/>
      <c r="D54" s="71"/>
      <c r="E54" s="71"/>
      <c r="F54" s="71"/>
      <c r="G54" s="71"/>
      <c r="H54" s="71"/>
      <c r="I54" s="71"/>
      <c r="J54" s="71"/>
      <c r="K54" s="71"/>
      <c r="L54" s="71"/>
    </row>
    <row r="55" spans="2:12" x14ac:dyDescent="0.2">
      <c r="B55" s="71"/>
      <c r="C55" s="71"/>
      <c r="D55" s="71"/>
      <c r="E55" s="71"/>
      <c r="F55" s="71"/>
      <c r="G55" s="71"/>
      <c r="H55" s="71"/>
      <c r="I55" s="71"/>
      <c r="J55" s="71"/>
      <c r="K55" s="71"/>
      <c r="L55" s="71"/>
    </row>
    <row r="56" spans="2:12" x14ac:dyDescent="0.2">
      <c r="B56" s="71"/>
      <c r="C56" s="71"/>
      <c r="D56" s="71"/>
      <c r="E56" s="71"/>
      <c r="F56" s="71"/>
      <c r="G56" s="71"/>
      <c r="H56" s="71"/>
      <c r="I56" s="71"/>
      <c r="J56" s="71"/>
      <c r="K56" s="71"/>
      <c r="L56" s="71"/>
    </row>
    <row r="57" spans="2:12" x14ac:dyDescent="0.2">
      <c r="B57" s="71"/>
      <c r="C57" s="71"/>
      <c r="D57" s="71"/>
      <c r="E57" s="71"/>
      <c r="F57" s="71"/>
      <c r="G57" s="71"/>
      <c r="H57" s="71"/>
      <c r="I57" s="71"/>
      <c r="J57" s="71"/>
      <c r="K57" s="71"/>
      <c r="L57" s="71"/>
    </row>
    <row r="58" spans="2:12" x14ac:dyDescent="0.2">
      <c r="B58" s="71"/>
      <c r="C58" s="71"/>
      <c r="D58" s="71"/>
      <c r="E58" s="71"/>
      <c r="F58" s="71"/>
      <c r="G58" s="71"/>
      <c r="H58" s="71"/>
      <c r="I58" s="71"/>
      <c r="J58" s="71"/>
      <c r="K58" s="71"/>
      <c r="L58" s="71"/>
    </row>
    <row r="59" spans="2:12" x14ac:dyDescent="0.2">
      <c r="B59" s="71"/>
      <c r="C59" s="71"/>
      <c r="D59" s="71"/>
      <c r="E59" s="71"/>
      <c r="F59" s="71"/>
      <c r="G59" s="71"/>
      <c r="H59" s="71"/>
      <c r="I59" s="71"/>
      <c r="J59" s="71"/>
      <c r="K59" s="71"/>
      <c r="L59" s="71"/>
    </row>
    <row r="60" spans="2:12" x14ac:dyDescent="0.2">
      <c r="B60" s="71"/>
      <c r="C60" s="71"/>
      <c r="D60" s="71"/>
      <c r="E60" s="71"/>
      <c r="F60" s="71"/>
      <c r="G60" s="71"/>
      <c r="H60" s="71"/>
      <c r="I60" s="71"/>
      <c r="J60" s="71"/>
      <c r="K60" s="71"/>
      <c r="L60" s="71"/>
    </row>
    <row r="61" spans="2:12" x14ac:dyDescent="0.2">
      <c r="B61" s="71"/>
      <c r="C61" s="71"/>
      <c r="D61" s="71"/>
      <c r="E61" s="71"/>
      <c r="F61" s="71"/>
      <c r="G61" s="71"/>
      <c r="H61" s="71"/>
      <c r="I61" s="71"/>
      <c r="J61" s="71"/>
      <c r="K61" s="71"/>
      <c r="L61" s="71"/>
    </row>
    <row r="62" spans="2:12" x14ac:dyDescent="0.2">
      <c r="B62" s="71"/>
      <c r="C62" s="71"/>
      <c r="D62" s="71"/>
      <c r="E62" s="71"/>
      <c r="F62" s="71"/>
      <c r="G62" s="71"/>
      <c r="H62" s="71"/>
      <c r="I62" s="71"/>
      <c r="J62" s="71"/>
      <c r="K62" s="71"/>
      <c r="L62" s="71"/>
    </row>
    <row r="63" spans="2:12" x14ac:dyDescent="0.2">
      <c r="B63" s="71"/>
      <c r="C63" s="71"/>
      <c r="D63" s="71"/>
      <c r="E63" s="71"/>
      <c r="F63" s="71"/>
      <c r="G63" s="71"/>
      <c r="H63" s="71"/>
      <c r="I63" s="71"/>
      <c r="J63" s="71"/>
      <c r="K63" s="71"/>
      <c r="L63" s="71"/>
    </row>
    <row r="64" spans="2:12" x14ac:dyDescent="0.2">
      <c r="D64" s="715"/>
    </row>
    <row r="65" spans="4:4" x14ac:dyDescent="0.2">
      <c r="D65" s="715"/>
    </row>
    <row r="66" spans="4:4" x14ac:dyDescent="0.2">
      <c r="D66" s="715"/>
    </row>
    <row r="67" spans="4:4" x14ac:dyDescent="0.2">
      <c r="D67" s="715"/>
    </row>
    <row r="68" spans="4:4" x14ac:dyDescent="0.2">
      <c r="D68" s="715"/>
    </row>
    <row r="69" spans="4:4" x14ac:dyDescent="0.2">
      <c r="D69" s="715"/>
    </row>
    <row r="70" spans="4:4" x14ac:dyDescent="0.2">
      <c r="D70" s="715"/>
    </row>
    <row r="71" spans="4:4" x14ac:dyDescent="0.2">
      <c r="D71" s="715"/>
    </row>
    <row r="72" spans="4:4" x14ac:dyDescent="0.2">
      <c r="D72" s="715"/>
    </row>
    <row r="73" spans="4:4" x14ac:dyDescent="0.2">
      <c r="D73" s="715"/>
    </row>
    <row r="74" spans="4:4" x14ac:dyDescent="0.2">
      <c r="D74" s="715"/>
    </row>
    <row r="75" spans="4:4" x14ac:dyDescent="0.2">
      <c r="D75" s="715"/>
    </row>
    <row r="76" spans="4:4" x14ac:dyDescent="0.2">
      <c r="D76" s="715"/>
    </row>
    <row r="77" spans="4:4" x14ac:dyDescent="0.2">
      <c r="D77" s="715"/>
    </row>
    <row r="78" spans="4:4" x14ac:dyDescent="0.2">
      <c r="D78" s="715"/>
    </row>
    <row r="79" spans="4:4" x14ac:dyDescent="0.2">
      <c r="D79" s="715"/>
    </row>
    <row r="80" spans="4:4" x14ac:dyDescent="0.2">
      <c r="D80" s="715"/>
    </row>
    <row r="81" spans="4:4" x14ac:dyDescent="0.2">
      <c r="D81" s="715"/>
    </row>
    <row r="82" spans="4:4" x14ac:dyDescent="0.2">
      <c r="D82" s="715"/>
    </row>
    <row r="83" spans="4:4" x14ac:dyDescent="0.2">
      <c r="D83" s="715"/>
    </row>
    <row r="84" spans="4:4" x14ac:dyDescent="0.2">
      <c r="D84" s="715"/>
    </row>
    <row r="85" spans="4:4" x14ac:dyDescent="0.2">
      <c r="D85" s="715"/>
    </row>
    <row r="86" spans="4:4" x14ac:dyDescent="0.2">
      <c r="D86" s="715"/>
    </row>
    <row r="87" spans="4:4" x14ac:dyDescent="0.2">
      <c r="D87" s="715"/>
    </row>
    <row r="88" spans="4:4" x14ac:dyDescent="0.2">
      <c r="D88" s="715"/>
    </row>
    <row r="89" spans="4:4" x14ac:dyDescent="0.2">
      <c r="D89" s="715"/>
    </row>
    <row r="90" spans="4:4" x14ac:dyDescent="0.2">
      <c r="D90" s="715"/>
    </row>
    <row r="91" spans="4:4" x14ac:dyDescent="0.2">
      <c r="D91" s="715"/>
    </row>
    <row r="92" spans="4:4" x14ac:dyDescent="0.2">
      <c r="D92" s="715"/>
    </row>
    <row r="93" spans="4:4" x14ac:dyDescent="0.2">
      <c r="D93" s="715"/>
    </row>
    <row r="94" spans="4:4" x14ac:dyDescent="0.2">
      <c r="D94" s="715"/>
    </row>
    <row r="95" spans="4:4" x14ac:dyDescent="0.2">
      <c r="D95" s="715"/>
    </row>
    <row r="96" spans="4:4" x14ac:dyDescent="0.2">
      <c r="D96" s="715"/>
    </row>
    <row r="97" spans="4:4" x14ac:dyDescent="0.2">
      <c r="D97" s="715"/>
    </row>
    <row r="98" spans="4:4" x14ac:dyDescent="0.2">
      <c r="D98" s="715"/>
    </row>
    <row r="99" spans="4:4" x14ac:dyDescent="0.2">
      <c r="D99" s="715"/>
    </row>
    <row r="100" spans="4:4" x14ac:dyDescent="0.2">
      <c r="D100" s="715"/>
    </row>
    <row r="101" spans="4:4" x14ac:dyDescent="0.2">
      <c r="D101" s="715"/>
    </row>
    <row r="102" spans="4:4" x14ac:dyDescent="0.2">
      <c r="D102" s="715"/>
    </row>
    <row r="103" spans="4:4" x14ac:dyDescent="0.2">
      <c r="D103" s="715"/>
    </row>
    <row r="104" spans="4:4" x14ac:dyDescent="0.2">
      <c r="D104" s="715"/>
    </row>
    <row r="105" spans="4:4" x14ac:dyDescent="0.2">
      <c r="D105" s="715"/>
    </row>
    <row r="106" spans="4:4" x14ac:dyDescent="0.2">
      <c r="D106" s="715"/>
    </row>
    <row r="107" spans="4:4" x14ac:dyDescent="0.2">
      <c r="D107" s="715"/>
    </row>
    <row r="108" spans="4:4" x14ac:dyDescent="0.2">
      <c r="D108" s="715"/>
    </row>
    <row r="109" spans="4:4" x14ac:dyDescent="0.2">
      <c r="D109" s="715"/>
    </row>
    <row r="110" spans="4:4" x14ac:dyDescent="0.2">
      <c r="D110" s="715"/>
    </row>
    <row r="111" spans="4:4" x14ac:dyDescent="0.2">
      <c r="D111" s="715"/>
    </row>
    <row r="112" spans="4:4" x14ac:dyDescent="0.2">
      <c r="D112" s="715"/>
    </row>
    <row r="113" spans="4:4" x14ac:dyDescent="0.2">
      <c r="D113" s="715"/>
    </row>
    <row r="114" spans="4:4" x14ac:dyDescent="0.2">
      <c r="D114" s="715"/>
    </row>
    <row r="115" spans="4:4" x14ac:dyDescent="0.2">
      <c r="D115" s="715"/>
    </row>
    <row r="116" spans="4:4" x14ac:dyDescent="0.2">
      <c r="D116" s="715"/>
    </row>
    <row r="117" spans="4:4" x14ac:dyDescent="0.2">
      <c r="D117" s="715"/>
    </row>
    <row r="118" spans="4:4" x14ac:dyDescent="0.2">
      <c r="D118" s="715"/>
    </row>
    <row r="119" spans="4:4" x14ac:dyDescent="0.2">
      <c r="D119" s="715"/>
    </row>
    <row r="120" spans="4:4" x14ac:dyDescent="0.2">
      <c r="D120" s="715"/>
    </row>
    <row r="121" spans="4:4" x14ac:dyDescent="0.2">
      <c r="D121" s="715"/>
    </row>
    <row r="122" spans="4:4" x14ac:dyDescent="0.2">
      <c r="D122" s="715"/>
    </row>
    <row r="123" spans="4:4" x14ac:dyDescent="0.2">
      <c r="D123" s="715"/>
    </row>
    <row r="124" spans="4:4" x14ac:dyDescent="0.2">
      <c r="D124" s="715"/>
    </row>
    <row r="125" spans="4:4" x14ac:dyDescent="0.2">
      <c r="D125" s="715"/>
    </row>
    <row r="126" spans="4:4" x14ac:dyDescent="0.2">
      <c r="D126" s="715"/>
    </row>
    <row r="127" spans="4:4" x14ac:dyDescent="0.2">
      <c r="D127" s="715"/>
    </row>
    <row r="128" spans="4:4" x14ac:dyDescent="0.2">
      <c r="D128" s="715"/>
    </row>
    <row r="129" spans="4:4" x14ac:dyDescent="0.2">
      <c r="D129" s="715"/>
    </row>
    <row r="130" spans="4:4" x14ac:dyDescent="0.2">
      <c r="D130" s="715"/>
    </row>
    <row r="131" spans="4:4" x14ac:dyDescent="0.2">
      <c r="D131" s="715"/>
    </row>
    <row r="132" spans="4:4" x14ac:dyDescent="0.2">
      <c r="D132" s="715"/>
    </row>
    <row r="133" spans="4:4" x14ac:dyDescent="0.2">
      <c r="D133" s="715"/>
    </row>
    <row r="134" spans="4:4" x14ac:dyDescent="0.2">
      <c r="D134" s="715"/>
    </row>
    <row r="135" spans="4:4" x14ac:dyDescent="0.2">
      <c r="D135" s="715"/>
    </row>
    <row r="136" spans="4:4" x14ac:dyDescent="0.2">
      <c r="D136" s="715"/>
    </row>
    <row r="137" spans="4:4" x14ac:dyDescent="0.2">
      <c r="D137" s="715"/>
    </row>
    <row r="138" spans="4:4" x14ac:dyDescent="0.2">
      <c r="D138" s="715"/>
    </row>
    <row r="139" spans="4:4" x14ac:dyDescent="0.2">
      <c r="D139" s="715"/>
    </row>
    <row r="140" spans="4:4" x14ac:dyDescent="0.2">
      <c r="D140" s="715"/>
    </row>
    <row r="141" spans="4:4" x14ac:dyDescent="0.2">
      <c r="D141" s="715"/>
    </row>
    <row r="142" spans="4:4" x14ac:dyDescent="0.2">
      <c r="D142" s="715"/>
    </row>
    <row r="143" spans="4:4" x14ac:dyDescent="0.2">
      <c r="D143" s="715"/>
    </row>
    <row r="144" spans="4:4" x14ac:dyDescent="0.2">
      <c r="D144" s="715"/>
    </row>
    <row r="145" spans="4:4" x14ac:dyDescent="0.2">
      <c r="D145" s="715"/>
    </row>
    <row r="146" spans="4:4" x14ac:dyDescent="0.2">
      <c r="D146" s="715"/>
    </row>
    <row r="147" spans="4:4" x14ac:dyDescent="0.2">
      <c r="D147" s="715"/>
    </row>
    <row r="148" spans="4:4" x14ac:dyDescent="0.2">
      <c r="D148" s="715"/>
    </row>
    <row r="149" spans="4:4" x14ac:dyDescent="0.2">
      <c r="D149" s="715"/>
    </row>
    <row r="150" spans="4:4" x14ac:dyDescent="0.2">
      <c r="D150" s="715"/>
    </row>
    <row r="151" spans="4:4" x14ac:dyDescent="0.2">
      <c r="D151" s="715"/>
    </row>
    <row r="152" spans="4:4" x14ac:dyDescent="0.2">
      <c r="D152" s="715"/>
    </row>
    <row r="153" spans="4:4" x14ac:dyDescent="0.2">
      <c r="D153" s="715"/>
    </row>
    <row r="154" spans="4:4" x14ac:dyDescent="0.2">
      <c r="D154" s="715"/>
    </row>
    <row r="155" spans="4:4" x14ac:dyDescent="0.2">
      <c r="D155" s="715"/>
    </row>
    <row r="156" spans="4:4" x14ac:dyDescent="0.2">
      <c r="D156" s="715"/>
    </row>
    <row r="157" spans="4:4" x14ac:dyDescent="0.2">
      <c r="D157" s="715"/>
    </row>
    <row r="158" spans="4:4" x14ac:dyDescent="0.2">
      <c r="D158" s="715"/>
    </row>
    <row r="159" spans="4:4" x14ac:dyDescent="0.2">
      <c r="D159" s="715"/>
    </row>
    <row r="160" spans="4:4" x14ac:dyDescent="0.2">
      <c r="D160" s="715"/>
    </row>
    <row r="161" spans="4:4" x14ac:dyDescent="0.2">
      <c r="D161" s="715"/>
    </row>
    <row r="162" spans="4:4" x14ac:dyDescent="0.2">
      <c r="D162" s="715"/>
    </row>
    <row r="163" spans="4:4" x14ac:dyDescent="0.2">
      <c r="D163" s="715"/>
    </row>
    <row r="164" spans="4:4" x14ac:dyDescent="0.2">
      <c r="D164" s="715"/>
    </row>
    <row r="165" spans="4:4" x14ac:dyDescent="0.2">
      <c r="D165" s="715"/>
    </row>
    <row r="166" spans="4:4" x14ac:dyDescent="0.2">
      <c r="D166" s="715"/>
    </row>
    <row r="167" spans="4:4" x14ac:dyDescent="0.2">
      <c r="D167" s="715"/>
    </row>
    <row r="168" spans="4:4" x14ac:dyDescent="0.2">
      <c r="D168" s="715"/>
    </row>
    <row r="169" spans="4:4" x14ac:dyDescent="0.2">
      <c r="D169" s="715"/>
    </row>
    <row r="170" spans="4:4" x14ac:dyDescent="0.2">
      <c r="D170" s="715"/>
    </row>
    <row r="171" spans="4:4" x14ac:dyDescent="0.2">
      <c r="D171" s="715"/>
    </row>
    <row r="172" spans="4:4" x14ac:dyDescent="0.2">
      <c r="D172" s="715"/>
    </row>
    <row r="173" spans="4:4" x14ac:dyDescent="0.2">
      <c r="D173" s="715"/>
    </row>
    <row r="174" spans="4:4" x14ac:dyDescent="0.2">
      <c r="D174" s="715"/>
    </row>
    <row r="175" spans="4:4" x14ac:dyDescent="0.2">
      <c r="D175" s="715"/>
    </row>
    <row r="176" spans="4:4" x14ac:dyDescent="0.2">
      <c r="D176" s="715"/>
    </row>
    <row r="177" spans="4:4" x14ac:dyDescent="0.2">
      <c r="D177" s="715"/>
    </row>
    <row r="178" spans="4:4" x14ac:dyDescent="0.2">
      <c r="D178" s="715"/>
    </row>
    <row r="179" spans="4:4" x14ac:dyDescent="0.2">
      <c r="D179" s="715"/>
    </row>
    <row r="180" spans="4:4" x14ac:dyDescent="0.2">
      <c r="D180" s="715"/>
    </row>
    <row r="181" spans="4:4" x14ac:dyDescent="0.2">
      <c r="D181" s="715"/>
    </row>
    <row r="182" spans="4:4" x14ac:dyDescent="0.2">
      <c r="D182" s="715"/>
    </row>
    <row r="183" spans="4:4" x14ac:dyDescent="0.2">
      <c r="D183" s="715"/>
    </row>
    <row r="184" spans="4:4" x14ac:dyDescent="0.2">
      <c r="D184" s="715"/>
    </row>
    <row r="185" spans="4:4" x14ac:dyDescent="0.2">
      <c r="D185" s="715"/>
    </row>
    <row r="186" spans="4:4" x14ac:dyDescent="0.2">
      <c r="D186" s="715"/>
    </row>
    <row r="187" spans="4:4" x14ac:dyDescent="0.2">
      <c r="D187" s="715"/>
    </row>
    <row r="188" spans="4:4" x14ac:dyDescent="0.2">
      <c r="D188" s="715"/>
    </row>
    <row r="189" spans="4:4" x14ac:dyDescent="0.2">
      <c r="D189" s="715"/>
    </row>
    <row r="190" spans="4:4" x14ac:dyDescent="0.2">
      <c r="D190" s="715"/>
    </row>
    <row r="191" spans="4:4" x14ac:dyDescent="0.2">
      <c r="D191" s="715"/>
    </row>
    <row r="192" spans="4:4" x14ac:dyDescent="0.2">
      <c r="D192" s="715"/>
    </row>
    <row r="193" spans="4:4" x14ac:dyDescent="0.2">
      <c r="D193" s="715"/>
    </row>
    <row r="194" spans="4:4" x14ac:dyDescent="0.2">
      <c r="D194" s="715"/>
    </row>
    <row r="195" spans="4:4" x14ac:dyDescent="0.2">
      <c r="D195" s="715"/>
    </row>
    <row r="196" spans="4:4" x14ac:dyDescent="0.2">
      <c r="D196" s="715"/>
    </row>
    <row r="197" spans="4:4" x14ac:dyDescent="0.2">
      <c r="D197" s="715"/>
    </row>
    <row r="198" spans="4:4" x14ac:dyDescent="0.2">
      <c r="D198" s="715"/>
    </row>
    <row r="199" spans="4:4" x14ac:dyDescent="0.2">
      <c r="D199" s="715"/>
    </row>
    <row r="200" spans="4:4" x14ac:dyDescent="0.2">
      <c r="D200" s="715"/>
    </row>
    <row r="201" spans="4:4" x14ac:dyDescent="0.2">
      <c r="D201" s="715"/>
    </row>
    <row r="202" spans="4:4" x14ac:dyDescent="0.2">
      <c r="D202" s="715"/>
    </row>
    <row r="203" spans="4:4" x14ac:dyDescent="0.2">
      <c r="D203" s="715"/>
    </row>
    <row r="204" spans="4:4" x14ac:dyDescent="0.2">
      <c r="D204" s="715"/>
    </row>
    <row r="205" spans="4:4" x14ac:dyDescent="0.2">
      <c r="D205" s="715"/>
    </row>
    <row r="206" spans="4:4" x14ac:dyDescent="0.2">
      <c r="D206" s="715"/>
    </row>
    <row r="207" spans="4:4" x14ac:dyDescent="0.2">
      <c r="D207" s="715"/>
    </row>
    <row r="208" spans="4:4" x14ac:dyDescent="0.2">
      <c r="D208" s="715"/>
    </row>
    <row r="209" spans="4:4" x14ac:dyDescent="0.2">
      <c r="D209" s="715"/>
    </row>
    <row r="210" spans="4:4" x14ac:dyDescent="0.2">
      <c r="D210" s="715"/>
    </row>
    <row r="211" spans="4:4" x14ac:dyDescent="0.2">
      <c r="D211" s="715"/>
    </row>
    <row r="212" spans="4:4" x14ac:dyDescent="0.2">
      <c r="D212" s="715"/>
    </row>
    <row r="213" spans="4:4" x14ac:dyDescent="0.2">
      <c r="D213" s="715"/>
    </row>
    <row r="214" spans="4:4" x14ac:dyDescent="0.2">
      <c r="D214" s="715"/>
    </row>
    <row r="215" spans="4:4" x14ac:dyDescent="0.2">
      <c r="D215" s="715"/>
    </row>
    <row r="216" spans="4:4" x14ac:dyDescent="0.2">
      <c r="D216" s="715"/>
    </row>
    <row r="217" spans="4:4" x14ac:dyDescent="0.2">
      <c r="D217" s="715"/>
    </row>
    <row r="218" spans="4:4" x14ac:dyDescent="0.2">
      <c r="D218" s="715"/>
    </row>
    <row r="219" spans="4:4" x14ac:dyDescent="0.2">
      <c r="D219" s="715"/>
    </row>
    <row r="220" spans="4:4" x14ac:dyDescent="0.2">
      <c r="D220" s="715"/>
    </row>
    <row r="221" spans="4:4" x14ac:dyDescent="0.2">
      <c r="D221" s="715"/>
    </row>
    <row r="222" spans="4:4" x14ac:dyDescent="0.2">
      <c r="D222" s="715"/>
    </row>
    <row r="223" spans="4:4" x14ac:dyDescent="0.2">
      <c r="D223" s="715"/>
    </row>
    <row r="224" spans="4:4" x14ac:dyDescent="0.2">
      <c r="D224" s="715"/>
    </row>
    <row r="225" spans="4:4" x14ac:dyDescent="0.2">
      <c r="D225" s="715"/>
    </row>
    <row r="226" spans="4:4" x14ac:dyDescent="0.2">
      <c r="D226" s="715"/>
    </row>
    <row r="227" spans="4:4" x14ac:dyDescent="0.2">
      <c r="D227" s="715"/>
    </row>
    <row r="228" spans="4:4" x14ac:dyDescent="0.2">
      <c r="D228" s="715"/>
    </row>
    <row r="229" spans="4:4" x14ac:dyDescent="0.2">
      <c r="D229" s="715"/>
    </row>
    <row r="230" spans="4:4" x14ac:dyDescent="0.2">
      <c r="D230" s="715"/>
    </row>
    <row r="231" spans="4:4" x14ac:dyDescent="0.2">
      <c r="D231" s="715"/>
    </row>
    <row r="232" spans="4:4" x14ac:dyDescent="0.2">
      <c r="D232" s="715"/>
    </row>
    <row r="233" spans="4:4" x14ac:dyDescent="0.2">
      <c r="D233" s="715"/>
    </row>
    <row r="234" spans="4:4" x14ac:dyDescent="0.2">
      <c r="D234" s="715"/>
    </row>
    <row r="235" spans="4:4" x14ac:dyDescent="0.2">
      <c r="D235" s="715"/>
    </row>
    <row r="236" spans="4:4" x14ac:dyDescent="0.2">
      <c r="D236" s="715"/>
    </row>
    <row r="237" spans="4:4" x14ac:dyDescent="0.2">
      <c r="D237" s="715"/>
    </row>
    <row r="238" spans="4:4" x14ac:dyDescent="0.2">
      <c r="D238" s="715"/>
    </row>
    <row r="239" spans="4:4" x14ac:dyDescent="0.2">
      <c r="D239" s="715"/>
    </row>
    <row r="240" spans="4:4" x14ac:dyDescent="0.2">
      <c r="D240" s="715"/>
    </row>
    <row r="241" spans="4:4" x14ac:dyDescent="0.2">
      <c r="D241" s="715"/>
    </row>
    <row r="242" spans="4:4" x14ac:dyDescent="0.2">
      <c r="D242" s="715"/>
    </row>
    <row r="243" spans="4:4" x14ac:dyDescent="0.2">
      <c r="D243" s="715"/>
    </row>
    <row r="244" spans="4:4" x14ac:dyDescent="0.2">
      <c r="D244" s="715"/>
    </row>
    <row r="245" spans="4:4" x14ac:dyDescent="0.2">
      <c r="D245" s="715"/>
    </row>
    <row r="246" spans="4:4" x14ac:dyDescent="0.2">
      <c r="D246" s="715"/>
    </row>
    <row r="247" spans="4:4" x14ac:dyDescent="0.2">
      <c r="D247" s="715"/>
    </row>
    <row r="248" spans="4:4" x14ac:dyDescent="0.2">
      <c r="D248" s="715"/>
    </row>
    <row r="249" spans="4:4" x14ac:dyDescent="0.2">
      <c r="D249" s="715"/>
    </row>
    <row r="250" spans="4:4" x14ac:dyDescent="0.2">
      <c r="D250" s="715"/>
    </row>
    <row r="251" spans="4:4" x14ac:dyDescent="0.2">
      <c r="D251" s="715"/>
    </row>
    <row r="252" spans="4:4" x14ac:dyDescent="0.2">
      <c r="D252" s="715"/>
    </row>
    <row r="253" spans="4:4" x14ac:dyDescent="0.2">
      <c r="D253" s="715"/>
    </row>
    <row r="254" spans="4:4" x14ac:dyDescent="0.2">
      <c r="D254" s="715"/>
    </row>
    <row r="255" spans="4:4" x14ac:dyDescent="0.2">
      <c r="D255" s="715"/>
    </row>
    <row r="256" spans="4:4" x14ac:dyDescent="0.2">
      <c r="D256" s="715"/>
    </row>
    <row r="257" spans="4:4" x14ac:dyDescent="0.2">
      <c r="D257" s="715"/>
    </row>
    <row r="258" spans="4:4" x14ac:dyDescent="0.2">
      <c r="D258" s="715"/>
    </row>
    <row r="259" spans="4:4" x14ac:dyDescent="0.2">
      <c r="D259" s="715"/>
    </row>
    <row r="260" spans="4:4" x14ac:dyDescent="0.2">
      <c r="D260" s="715"/>
    </row>
    <row r="261" spans="4:4" x14ac:dyDescent="0.2">
      <c r="D261" s="715"/>
    </row>
    <row r="262" spans="4:4" x14ac:dyDescent="0.2">
      <c r="D262" s="715"/>
    </row>
    <row r="263" spans="4:4" x14ac:dyDescent="0.2">
      <c r="D263" s="715"/>
    </row>
    <row r="264" spans="4:4" x14ac:dyDescent="0.2">
      <c r="D264" s="715"/>
    </row>
    <row r="265" spans="4:4" x14ac:dyDescent="0.2">
      <c r="D265" s="715"/>
    </row>
    <row r="266" spans="4:4" x14ac:dyDescent="0.2">
      <c r="D266" s="715"/>
    </row>
    <row r="267" spans="4:4" x14ac:dyDescent="0.2">
      <c r="D267" s="715"/>
    </row>
    <row r="268" spans="4:4" x14ac:dyDescent="0.2">
      <c r="D268" s="715"/>
    </row>
    <row r="269" spans="4:4" x14ac:dyDescent="0.2">
      <c r="D269" s="715"/>
    </row>
    <row r="270" spans="4:4" x14ac:dyDescent="0.2">
      <c r="D270" s="715"/>
    </row>
    <row r="271" spans="4:4" x14ac:dyDescent="0.2">
      <c r="D271" s="715"/>
    </row>
    <row r="272" spans="4:4" x14ac:dyDescent="0.2">
      <c r="D272" s="715"/>
    </row>
    <row r="273" spans="4:4" x14ac:dyDescent="0.2">
      <c r="D273" s="715"/>
    </row>
    <row r="274" spans="4:4" x14ac:dyDescent="0.2">
      <c r="D274" s="715"/>
    </row>
    <row r="275" spans="4:4" x14ac:dyDescent="0.2">
      <c r="D275" s="715"/>
    </row>
    <row r="276" spans="4:4" x14ac:dyDescent="0.2">
      <c r="D276" s="715"/>
    </row>
    <row r="277" spans="4:4" x14ac:dyDescent="0.2">
      <c r="D277" s="715"/>
    </row>
    <row r="278" spans="4:4" x14ac:dyDescent="0.2">
      <c r="D278" s="715"/>
    </row>
    <row r="279" spans="4:4" x14ac:dyDescent="0.2">
      <c r="D279" s="715"/>
    </row>
    <row r="280" spans="4:4" x14ac:dyDescent="0.2">
      <c r="D280" s="715"/>
    </row>
    <row r="281" spans="4:4" x14ac:dyDescent="0.2">
      <c r="D281" s="715"/>
    </row>
    <row r="282" spans="4:4" x14ac:dyDescent="0.2">
      <c r="D282" s="715"/>
    </row>
    <row r="283" spans="4:4" x14ac:dyDescent="0.2">
      <c r="D283" s="715"/>
    </row>
    <row r="284" spans="4:4" x14ac:dyDescent="0.2">
      <c r="D284" s="715"/>
    </row>
  </sheetData>
  <sheetProtection selectLockedCells="1" selectUnlockedCells="1"/>
  <mergeCells count="21">
    <mergeCell ref="E25:E26"/>
    <mergeCell ref="F25:F26"/>
    <mergeCell ref="G25:G26"/>
    <mergeCell ref="H25:H26"/>
    <mergeCell ref="I25:I26"/>
    <mergeCell ref="E31:E32"/>
    <mergeCell ref="F31:F32"/>
    <mergeCell ref="G31:G32"/>
    <mergeCell ref="H31:H32"/>
    <mergeCell ref="I31:I32"/>
    <mergeCell ref="C3:K3"/>
    <mergeCell ref="G19:G20"/>
    <mergeCell ref="E19:E20"/>
    <mergeCell ref="E8:H8"/>
    <mergeCell ref="E11:H11"/>
    <mergeCell ref="E13:H13"/>
    <mergeCell ref="F19:F20"/>
    <mergeCell ref="H19:H20"/>
    <mergeCell ref="I19:I20"/>
    <mergeCell ref="K12:L12"/>
    <mergeCell ref="D19:D21"/>
  </mergeCells>
  <phoneticPr fontId="0" type="noConversion"/>
  <dataValidations xWindow="196" yWindow="410" count="7">
    <dataValidation type="textLength" allowBlank="1" showInputMessage="1" showErrorMessage="1" error="Inserire massimi 4 caratteri" sqref="F10:G10" xr:uid="{00000000-0002-0000-1000-000000000000}">
      <formula1>1</formula1>
      <formula2>4</formula2>
    </dataValidation>
    <dataValidation type="list" allowBlank="1" showInputMessage="1" showErrorMessage="1" sqref="D43:D44" xr:uid="{00000000-0002-0000-1000-000001000000}">
      <formula1>Simbolo</formula1>
    </dataValidation>
    <dataValidation type="whole" showInputMessage="1" showErrorMessage="1" error="Codice ente 5 caratteri numerico" sqref="E9:G9" xr:uid="{00000000-0002-0000-1000-000002000000}">
      <formula1>0</formula1>
      <formula2>99999</formula2>
    </dataValidation>
    <dataValidation type="textLength" allowBlank="1" showInputMessage="1" showErrorMessage="1" error="Codice mnemonico 4 caratteri alfabetici" sqref="E10 J20:J22 J26:J35" xr:uid="{00000000-0002-0000-1000-000003000000}">
      <formula1>1</formula1>
      <formula2>4</formula2>
    </dataValidation>
    <dataValidation type="whole" allowBlank="1" showInputMessage="1" showErrorMessage="1" sqref="I21 I27 I33" xr:uid="{00000000-0002-0000-1000-000004000000}">
      <formula1>1</formula1>
      <formula2>999999999</formula2>
    </dataValidation>
    <dataValidation type="list" allowBlank="1" showInputMessage="1" showErrorMessage="1" sqref="H21 H27 H33" xr:uid="{00000000-0002-0000-1000-000005000000}">
      <formula1>"LUNGHE,CORTE"</formula1>
    </dataValidation>
    <dataValidation type="list" allowBlank="1" showInputMessage="1" showErrorMessage="1" sqref="E21 E27 E33" xr:uid="{00000000-0002-0000-1000-000006000000}">
      <formula1>"PROPRIO,TERZI"</formula1>
    </dataValidation>
  </dataValidations>
  <printOptions horizontalCentered="1" verticalCentered="1"/>
  <pageMargins left="0.39370078740157483" right="0.39370078740157483" top="0.59055118110236227" bottom="0.59055118110236227" header="0.51181102362204722" footer="0.51181102362204722"/>
  <pageSetup paperSize="9" scale="66" fitToWidth="0" orientation="landscape" horizontalDpi="96"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3">
    <pageSetUpPr fitToPage="1"/>
  </sheetPr>
  <dimension ref="B1:L284"/>
  <sheetViews>
    <sheetView showGridLines="0" topLeftCell="A16" zoomScaleNormal="100" workbookViewId="0"/>
  </sheetViews>
  <sheetFormatPr defaultColWidth="11.42578125" defaultRowHeight="12.75" x14ac:dyDescent="0.2"/>
  <cols>
    <col min="1" max="1" width="3.140625" style="49" customWidth="1"/>
    <col min="2" max="2" width="4.7109375" style="49" customWidth="1"/>
    <col min="3" max="3" width="12.42578125" style="49" customWidth="1"/>
    <col min="4" max="4" width="12.7109375" style="55" customWidth="1"/>
    <col min="5" max="5" width="19" style="49" customWidth="1"/>
    <col min="6" max="6" width="21.140625" style="49" customWidth="1"/>
    <col min="7" max="7" width="19.7109375" style="49" customWidth="1"/>
    <col min="8" max="8" width="19.140625" style="49" bestFit="1" customWidth="1"/>
    <col min="9" max="9" width="13.7109375" style="49" customWidth="1"/>
    <col min="10" max="10" width="12.7109375" style="49" customWidth="1"/>
    <col min="11" max="11" width="13.7109375" style="49" customWidth="1"/>
    <col min="12" max="12" width="4.7109375" style="49" customWidth="1"/>
    <col min="13" max="16384" width="11.42578125" style="49"/>
  </cols>
  <sheetData>
    <row r="1" spans="2:12" ht="13.5" thickBot="1" x14ac:dyDescent="0.25">
      <c r="L1" s="722"/>
    </row>
    <row r="2" spans="2:12" ht="9.75" customHeight="1" thickTop="1" x14ac:dyDescent="0.2">
      <c r="B2" s="56"/>
      <c r="C2" s="57"/>
      <c r="D2" s="340"/>
      <c r="E2" s="57"/>
      <c r="F2" s="57"/>
      <c r="G2" s="57"/>
      <c r="H2" s="57"/>
      <c r="I2" s="57"/>
      <c r="J2" s="57"/>
      <c r="K2" s="57"/>
      <c r="L2" s="61"/>
    </row>
    <row r="3" spans="2:12" ht="18" x14ac:dyDescent="0.25">
      <c r="B3" s="60"/>
      <c r="C3" s="758" t="s">
        <v>305</v>
      </c>
      <c r="D3" s="758"/>
      <c r="E3" s="758"/>
      <c r="F3" s="758"/>
      <c r="G3" s="758"/>
      <c r="H3" s="758"/>
      <c r="I3" s="758"/>
      <c r="J3" s="758"/>
      <c r="K3" s="758"/>
      <c r="L3" s="61"/>
    </row>
    <row r="4" spans="2:12" x14ac:dyDescent="0.2">
      <c r="B4" s="60"/>
      <c r="C4" s="62"/>
      <c r="D4" s="63"/>
      <c r="E4" s="62"/>
      <c r="F4" s="62"/>
      <c r="G4" s="62"/>
      <c r="H4" s="62"/>
      <c r="I4" s="62"/>
      <c r="J4" s="62"/>
      <c r="K4" s="62"/>
      <c r="L4" s="61"/>
    </row>
    <row r="5" spans="2:12" x14ac:dyDescent="0.2">
      <c r="B5" s="60"/>
      <c r="C5" s="62"/>
      <c r="D5" s="63"/>
      <c r="E5" s="62"/>
      <c r="F5" s="62"/>
      <c r="G5" s="62"/>
      <c r="H5" s="62"/>
      <c r="I5" s="62"/>
      <c r="J5" s="62"/>
      <c r="K5" s="62"/>
      <c r="L5" s="61"/>
    </row>
    <row r="6" spans="2:12" ht="14.25" x14ac:dyDescent="0.2">
      <c r="B6" s="60"/>
      <c r="C6" s="65" t="s">
        <v>75</v>
      </c>
      <c r="D6" s="66"/>
      <c r="E6" s="704">
        <f ca="1">TODAY()</f>
        <v>44694</v>
      </c>
      <c r="F6" s="71"/>
      <c r="G6" s="126" t="s">
        <v>135</v>
      </c>
      <c r="H6" s="68"/>
      <c r="I6" s="65"/>
      <c r="J6" s="65"/>
      <c r="K6" s="65"/>
      <c r="L6" s="61"/>
    </row>
    <row r="7" spans="2:12" ht="14.25" x14ac:dyDescent="0.2">
      <c r="B7" s="60"/>
      <c r="C7" s="71"/>
      <c r="D7" s="72"/>
      <c r="E7" s="71"/>
      <c r="F7" s="71"/>
      <c r="G7" s="71"/>
      <c r="H7" s="71"/>
      <c r="I7" s="65"/>
      <c r="J7" s="65"/>
      <c r="K7" s="65"/>
      <c r="L7" s="61"/>
    </row>
    <row r="8" spans="2:12" ht="19.5" customHeight="1" x14ac:dyDescent="0.2">
      <c r="B8" s="60"/>
      <c r="C8" s="65" t="s">
        <v>165</v>
      </c>
      <c r="D8" s="66"/>
      <c r="E8" s="759"/>
      <c r="F8" s="759"/>
      <c r="G8" s="759"/>
      <c r="H8" s="761"/>
      <c r="I8" s="65"/>
      <c r="J8" s="65"/>
      <c r="K8" s="65"/>
      <c r="L8" s="61"/>
    </row>
    <row r="9" spans="2:12" ht="19.5" customHeight="1" x14ac:dyDescent="0.2">
      <c r="B9" s="60"/>
      <c r="C9" s="65" t="s">
        <v>166</v>
      </c>
      <c r="D9" s="66"/>
      <c r="E9" s="73"/>
      <c r="F9" s="156"/>
      <c r="G9" s="156"/>
      <c r="H9" s="65"/>
      <c r="L9" s="61"/>
    </row>
    <row r="10" spans="2:12" ht="19.5" customHeight="1" x14ac:dyDescent="0.2">
      <c r="B10" s="60"/>
      <c r="C10" s="65" t="s">
        <v>76</v>
      </c>
      <c r="D10" s="66"/>
      <c r="E10" s="75"/>
      <c r="F10" s="207"/>
      <c r="G10" s="207"/>
      <c r="H10" s="65"/>
      <c r="I10" s="69" t="s">
        <v>14</v>
      </c>
      <c r="J10" s="74" t="s">
        <v>249</v>
      </c>
      <c r="K10" s="158"/>
      <c r="L10" s="61"/>
    </row>
    <row r="11" spans="2:12" ht="19.5" customHeight="1" x14ac:dyDescent="0.2">
      <c r="B11" s="60"/>
      <c r="C11" s="65" t="s">
        <v>77</v>
      </c>
      <c r="D11" s="66"/>
      <c r="E11" s="759"/>
      <c r="F11" s="759"/>
      <c r="G11" s="759"/>
      <c r="H11" s="761"/>
      <c r="I11" s="69" t="s">
        <v>6</v>
      </c>
      <c r="J11" s="77" t="s">
        <v>15</v>
      </c>
      <c r="K11" s="158"/>
      <c r="L11" s="61"/>
    </row>
    <row r="12" spans="2:12" ht="19.5" customHeight="1" x14ac:dyDescent="0.2">
      <c r="B12" s="60"/>
      <c r="C12" s="65" t="s">
        <v>14</v>
      </c>
      <c r="D12" s="66"/>
      <c r="E12" s="78"/>
      <c r="F12" s="208"/>
      <c r="G12" s="208"/>
      <c r="H12" s="65"/>
      <c r="I12" s="552"/>
      <c r="J12" s="346"/>
      <c r="K12" s="158"/>
      <c r="L12" s="61"/>
    </row>
    <row r="13" spans="2:12" ht="14.25" x14ac:dyDescent="0.2">
      <c r="B13" s="60"/>
      <c r="C13" s="79" t="s">
        <v>167</v>
      </c>
      <c r="D13" s="66"/>
      <c r="E13" s="759"/>
      <c r="F13" s="759"/>
      <c r="G13" s="759"/>
      <c r="H13" s="761"/>
      <c r="I13" s="54"/>
      <c r="L13" s="61"/>
    </row>
    <row r="14" spans="2:12" ht="9" customHeight="1" x14ac:dyDescent="0.2">
      <c r="B14" s="60"/>
      <c r="C14" s="65"/>
      <c r="D14" s="66"/>
      <c r="E14" s="65"/>
      <c r="F14" s="65"/>
      <c r="G14" s="65"/>
      <c r="H14" s="65"/>
      <c r="I14" s="65"/>
      <c r="J14" s="65"/>
      <c r="K14" s="158"/>
      <c r="L14" s="61"/>
    </row>
    <row r="15" spans="2:12" ht="14.25" x14ac:dyDescent="0.2">
      <c r="B15" s="60"/>
      <c r="C15" s="111"/>
      <c r="D15" s="109"/>
      <c r="E15" s="345" t="s">
        <v>418</v>
      </c>
      <c r="F15" s="65"/>
      <c r="G15" s="65"/>
      <c r="H15" s="65"/>
      <c r="I15" s="65"/>
      <c r="J15" s="65"/>
      <c r="K15" s="158"/>
      <c r="L15" s="61"/>
    </row>
    <row r="16" spans="2:12" ht="14.25" x14ac:dyDescent="0.2">
      <c r="B16" s="60"/>
      <c r="C16" s="111"/>
      <c r="D16" s="111"/>
      <c r="E16" s="65"/>
      <c r="F16" s="65"/>
      <c r="G16" s="65"/>
      <c r="H16" s="65"/>
      <c r="I16" s="65"/>
      <c r="J16" s="65"/>
      <c r="K16" s="65"/>
      <c r="L16" s="61"/>
    </row>
    <row r="17" spans="2:12" ht="14.25" x14ac:dyDescent="0.2">
      <c r="B17" s="60"/>
      <c r="C17" s="111"/>
      <c r="D17" s="109"/>
      <c r="E17" s="113" t="s">
        <v>435</v>
      </c>
      <c r="F17" s="113"/>
      <c r="G17" s="65"/>
      <c r="H17" s="65"/>
      <c r="I17" s="65"/>
      <c r="J17" s="65"/>
      <c r="K17" s="65"/>
      <c r="L17" s="61"/>
    </row>
    <row r="18" spans="2:12" ht="15" thickBot="1" x14ac:dyDescent="0.25">
      <c r="B18" s="60"/>
      <c r="C18" s="65"/>
      <c r="D18" s="66"/>
      <c r="E18" s="65"/>
      <c r="F18" s="65"/>
      <c r="G18" s="65"/>
      <c r="H18" s="65"/>
      <c r="I18" s="65"/>
      <c r="J18" s="65"/>
      <c r="K18" s="65"/>
      <c r="L18" s="61"/>
    </row>
    <row r="19" spans="2:12" ht="32.25" customHeight="1" thickTop="1" x14ac:dyDescent="0.2">
      <c r="B19" s="60"/>
      <c r="C19" s="71"/>
      <c r="D19" s="909"/>
      <c r="E19" s="910" t="s">
        <v>17</v>
      </c>
      <c r="F19" s="910" t="s">
        <v>284</v>
      </c>
      <c r="G19" s="910" t="s">
        <v>33</v>
      </c>
      <c r="H19" s="910" t="s">
        <v>423</v>
      </c>
      <c r="I19" s="912" t="s">
        <v>424</v>
      </c>
      <c r="J19" s="71"/>
      <c r="K19" s="71"/>
      <c r="L19" s="61"/>
    </row>
    <row r="20" spans="2:12" ht="21.75" customHeight="1" thickBot="1" x14ac:dyDescent="0.25">
      <c r="B20" s="60"/>
      <c r="C20" s="71"/>
      <c r="D20" s="909"/>
      <c r="E20" s="911"/>
      <c r="F20" s="911"/>
      <c r="G20" s="911"/>
      <c r="H20" s="911"/>
      <c r="I20" s="913"/>
      <c r="J20" s="71"/>
      <c r="K20" s="71"/>
      <c r="L20" s="61"/>
    </row>
    <row r="21" spans="2:12" ht="21.75" customHeight="1" thickTop="1" thickBot="1" x14ac:dyDescent="0.25">
      <c r="B21" s="60"/>
      <c r="C21" s="71"/>
      <c r="D21" s="909"/>
      <c r="E21" s="342"/>
      <c r="F21" s="343"/>
      <c r="G21" s="343"/>
      <c r="H21" s="342"/>
      <c r="I21" s="344"/>
      <c r="J21" s="71"/>
      <c r="K21" s="71"/>
      <c r="L21" s="61"/>
    </row>
    <row r="22" spans="2:12" ht="21.75" customHeight="1" thickTop="1" x14ac:dyDescent="0.2">
      <c r="B22" s="60"/>
      <c r="C22" s="71"/>
      <c r="D22" s="71"/>
      <c r="E22" s="71"/>
      <c r="F22" s="71"/>
      <c r="G22" s="71"/>
      <c r="H22" s="71"/>
      <c r="I22" s="71"/>
      <c r="J22" s="71"/>
      <c r="K22" s="71"/>
      <c r="L22" s="61"/>
    </row>
    <row r="23" spans="2:12" ht="21.75" customHeight="1" x14ac:dyDescent="0.2">
      <c r="B23" s="60"/>
      <c r="C23" s="71"/>
      <c r="D23" s="71"/>
      <c r="E23" s="113" t="s">
        <v>436</v>
      </c>
      <c r="F23" s="65"/>
      <c r="G23" s="65"/>
      <c r="H23" s="65"/>
      <c r="I23" s="65"/>
      <c r="J23" s="65"/>
      <c r="K23" s="71"/>
      <c r="L23" s="61"/>
    </row>
    <row r="24" spans="2:12" ht="21.75" customHeight="1" thickBot="1" x14ac:dyDescent="0.25">
      <c r="B24" s="60"/>
      <c r="C24" s="71"/>
      <c r="D24" s="71"/>
      <c r="E24" s="65"/>
      <c r="F24" s="65"/>
      <c r="G24" s="65"/>
      <c r="H24" s="65"/>
      <c r="I24" s="65"/>
      <c r="J24" s="65"/>
      <c r="K24" s="71"/>
      <c r="L24" s="61"/>
    </row>
    <row r="25" spans="2:12" ht="21.75" customHeight="1" thickTop="1" x14ac:dyDescent="0.2">
      <c r="B25" s="60"/>
      <c r="C25" s="71"/>
      <c r="D25" s="71"/>
      <c r="E25" s="910" t="s">
        <v>17</v>
      </c>
      <c r="F25" s="910" t="s">
        <v>284</v>
      </c>
      <c r="G25" s="910" t="s">
        <v>33</v>
      </c>
      <c r="H25" s="910" t="s">
        <v>425</v>
      </c>
      <c r="I25" s="912" t="s">
        <v>426</v>
      </c>
      <c r="J25" s="71"/>
      <c r="K25" s="71"/>
      <c r="L25" s="61"/>
    </row>
    <row r="26" spans="2:12" ht="34.5" customHeight="1" thickBot="1" x14ac:dyDescent="0.25">
      <c r="B26" s="60"/>
      <c r="C26" s="71"/>
      <c r="D26" s="71"/>
      <c r="E26" s="911"/>
      <c r="F26" s="911"/>
      <c r="G26" s="911"/>
      <c r="H26" s="911"/>
      <c r="I26" s="913"/>
      <c r="J26" s="71"/>
      <c r="K26" s="71"/>
      <c r="L26" s="61"/>
    </row>
    <row r="27" spans="2:12" ht="21.75" customHeight="1" thickTop="1" thickBot="1" x14ac:dyDescent="0.25">
      <c r="B27" s="60"/>
      <c r="C27" s="71"/>
      <c r="D27" s="71"/>
      <c r="E27" s="342"/>
      <c r="F27" s="343"/>
      <c r="G27" s="343"/>
      <c r="H27" s="342"/>
      <c r="I27" s="344"/>
      <c r="J27" s="71"/>
      <c r="K27" s="71"/>
      <c r="L27" s="61"/>
    </row>
    <row r="28" spans="2:12" ht="21.75" customHeight="1" thickTop="1" x14ac:dyDescent="0.2">
      <c r="B28" s="60"/>
      <c r="C28" s="71"/>
      <c r="D28" s="71"/>
      <c r="E28" s="65"/>
      <c r="F28" s="65"/>
      <c r="G28" s="65"/>
      <c r="H28" s="65"/>
      <c r="I28" s="65"/>
      <c r="J28" s="71"/>
      <c r="K28" s="71"/>
      <c r="L28" s="61"/>
    </row>
    <row r="29" spans="2:12" ht="21.75" customHeight="1" x14ac:dyDescent="0.2">
      <c r="B29" s="60"/>
      <c r="C29" s="71"/>
      <c r="D29" s="71"/>
      <c r="E29" s="113" t="s">
        <v>437</v>
      </c>
      <c r="F29" s="65"/>
      <c r="G29" s="65"/>
      <c r="H29" s="65"/>
      <c r="I29" s="65"/>
      <c r="J29" s="71"/>
      <c r="K29" s="71"/>
      <c r="L29" s="61"/>
    </row>
    <row r="30" spans="2:12" ht="21.75" customHeight="1" thickBot="1" x14ac:dyDescent="0.25">
      <c r="B30" s="60"/>
      <c r="C30" s="71"/>
      <c r="D30" s="71"/>
      <c r="E30" s="65"/>
      <c r="F30" s="65"/>
      <c r="G30" s="65"/>
      <c r="H30" s="65"/>
      <c r="I30" s="65"/>
      <c r="J30" s="71"/>
      <c r="K30" s="71"/>
      <c r="L30" s="61"/>
    </row>
    <row r="31" spans="2:12" ht="21.75" customHeight="1" thickTop="1" x14ac:dyDescent="0.2">
      <c r="B31" s="60"/>
      <c r="C31" s="71"/>
      <c r="D31" s="71"/>
      <c r="E31" s="910" t="s">
        <v>17</v>
      </c>
      <c r="F31" s="910" t="s">
        <v>284</v>
      </c>
      <c r="G31" s="910" t="s">
        <v>33</v>
      </c>
      <c r="H31" s="910" t="s">
        <v>425</v>
      </c>
      <c r="I31" s="912" t="s">
        <v>426</v>
      </c>
      <c r="J31" s="71"/>
      <c r="K31" s="71"/>
      <c r="L31" s="61"/>
    </row>
    <row r="32" spans="2:12" ht="51" customHeight="1" thickBot="1" x14ac:dyDescent="0.25">
      <c r="B32" s="60"/>
      <c r="C32" s="71"/>
      <c r="D32" s="71"/>
      <c r="E32" s="911"/>
      <c r="F32" s="911"/>
      <c r="G32" s="911"/>
      <c r="H32" s="911"/>
      <c r="I32" s="913"/>
      <c r="J32" s="71"/>
      <c r="K32" s="71"/>
      <c r="L32" s="61"/>
    </row>
    <row r="33" spans="2:12" ht="21.75" customHeight="1" thickTop="1" thickBot="1" x14ac:dyDescent="0.25">
      <c r="B33" s="60"/>
      <c r="C33" s="71"/>
      <c r="D33" s="71"/>
      <c r="E33" s="342"/>
      <c r="F33" s="343"/>
      <c r="G33" s="343"/>
      <c r="H33" s="342"/>
      <c r="I33" s="344"/>
      <c r="J33" s="71"/>
      <c r="K33" s="71"/>
      <c r="L33" s="61"/>
    </row>
    <row r="34" spans="2:12" ht="21.75" customHeight="1" thickTop="1" x14ac:dyDescent="0.2">
      <c r="B34" s="60"/>
      <c r="C34" s="71"/>
      <c r="D34" s="71"/>
      <c r="E34" s="65"/>
      <c r="F34" s="65"/>
      <c r="G34" s="65"/>
      <c r="H34" s="65"/>
      <c r="I34" s="65"/>
      <c r="J34" s="71"/>
      <c r="K34" s="71"/>
      <c r="L34" s="61"/>
    </row>
    <row r="35" spans="2:12" ht="21.75" customHeight="1" x14ac:dyDescent="0.2">
      <c r="B35" s="60"/>
      <c r="C35" s="71"/>
      <c r="D35" s="71"/>
      <c r="E35" s="71"/>
      <c r="F35" s="71"/>
      <c r="G35" s="71"/>
      <c r="H35" s="71"/>
      <c r="I35" s="69" t="s">
        <v>22</v>
      </c>
      <c r="J35" s="71"/>
      <c r="K35" s="71"/>
      <c r="L35" s="61"/>
    </row>
    <row r="36" spans="2:12" ht="15.75" customHeight="1" x14ac:dyDescent="0.2">
      <c r="B36" s="60"/>
      <c r="C36" s="65"/>
      <c r="D36" s="66"/>
      <c r="E36" s="65"/>
      <c r="F36" s="65"/>
      <c r="G36" s="65"/>
      <c r="H36" s="65"/>
      <c r="I36" s="65" t="s">
        <v>23</v>
      </c>
      <c r="J36" s="65"/>
      <c r="K36" s="65"/>
      <c r="L36" s="61"/>
    </row>
    <row r="37" spans="2:12" ht="14.25" x14ac:dyDescent="0.2">
      <c r="B37" s="60"/>
      <c r="C37" s="113" t="s">
        <v>483</v>
      </c>
      <c r="D37" s="66"/>
      <c r="E37" s="65"/>
      <c r="F37" s="65"/>
      <c r="G37" s="65"/>
      <c r="H37" s="65"/>
      <c r="I37" s="65"/>
      <c r="J37" s="65"/>
      <c r="K37" s="65"/>
      <c r="L37" s="61"/>
    </row>
    <row r="38" spans="2:12" ht="13.5" thickBot="1" x14ac:dyDescent="0.25">
      <c r="B38" s="114"/>
      <c r="C38" s="115"/>
      <c r="D38" s="116"/>
      <c r="E38" s="115"/>
      <c r="F38" s="115"/>
      <c r="G38" s="115"/>
      <c r="H38" s="115"/>
      <c r="I38" s="115"/>
      <c r="J38" s="115"/>
      <c r="K38" s="115"/>
      <c r="L38" s="117"/>
    </row>
    <row r="39" spans="2:12" ht="13.5" thickTop="1" x14ac:dyDescent="0.2">
      <c r="B39" s="111"/>
      <c r="C39" s="111"/>
      <c r="D39" s="109"/>
      <c r="E39" s="111"/>
      <c r="F39" s="111"/>
      <c r="G39" s="111"/>
      <c r="H39" s="111"/>
      <c r="I39" s="111"/>
      <c r="J39" s="111"/>
      <c r="K39" s="111"/>
      <c r="L39" s="111"/>
    </row>
    <row r="40" spans="2:12" x14ac:dyDescent="0.2">
      <c r="B40" s="111"/>
      <c r="C40" s="109"/>
      <c r="D40" s="111"/>
      <c r="E40" s="111"/>
      <c r="F40" s="111"/>
      <c r="G40" s="111"/>
      <c r="H40" s="111"/>
      <c r="I40" s="111"/>
      <c r="J40" s="111"/>
      <c r="K40" s="111"/>
      <c r="L40" s="111"/>
    </row>
    <row r="41" spans="2:12" x14ac:dyDescent="0.2">
      <c r="B41" s="111"/>
      <c r="C41" s="111"/>
      <c r="D41" s="109"/>
      <c r="E41" s="111"/>
      <c r="F41" s="111"/>
      <c r="G41" s="111"/>
      <c r="H41" s="111"/>
      <c r="I41" s="111"/>
      <c r="J41" s="111"/>
      <c r="K41" s="111"/>
      <c r="L41" s="111"/>
    </row>
    <row r="42" spans="2:12" x14ac:dyDescent="0.2">
      <c r="B42" s="111"/>
      <c r="C42" s="111"/>
      <c r="D42" s="109"/>
      <c r="E42" s="111"/>
      <c r="F42" s="111"/>
      <c r="G42" s="111"/>
      <c r="H42" s="111"/>
      <c r="I42" s="111"/>
      <c r="J42" s="111"/>
      <c r="K42" s="111"/>
      <c r="L42" s="111"/>
    </row>
    <row r="43" spans="2:12" x14ac:dyDescent="0.2">
      <c r="B43" s="111"/>
      <c r="C43" s="111"/>
      <c r="D43" s="111"/>
      <c r="E43" s="111"/>
      <c r="F43" s="111"/>
      <c r="G43" s="111"/>
      <c r="H43" s="111"/>
      <c r="I43" s="111"/>
      <c r="J43" s="111"/>
      <c r="K43" s="111"/>
      <c r="L43" s="111"/>
    </row>
    <row r="44" spans="2:12" x14ac:dyDescent="0.2">
      <c r="B44" s="111"/>
      <c r="C44" s="111"/>
      <c r="D44" s="111"/>
      <c r="E44" s="111"/>
      <c r="F44" s="111"/>
      <c r="G44" s="111"/>
      <c r="H44" s="111"/>
      <c r="I44" s="111"/>
      <c r="J44" s="111"/>
      <c r="K44" s="111"/>
      <c r="L44" s="111"/>
    </row>
    <row r="45" spans="2:12" x14ac:dyDescent="0.2">
      <c r="B45" s="111"/>
      <c r="C45" s="111"/>
      <c r="D45" s="111"/>
      <c r="E45" s="111"/>
      <c r="F45" s="111"/>
      <c r="G45" s="111"/>
      <c r="H45" s="111"/>
      <c r="I45" s="111"/>
      <c r="J45" s="111"/>
      <c r="K45" s="111"/>
      <c r="L45" s="111"/>
    </row>
    <row r="46" spans="2:12" x14ac:dyDescent="0.2">
      <c r="B46" s="111"/>
      <c r="C46" s="111"/>
      <c r="D46" s="111"/>
      <c r="E46" s="111"/>
      <c r="F46" s="111"/>
      <c r="G46" s="111"/>
      <c r="H46" s="111"/>
      <c r="I46" s="111"/>
      <c r="J46" s="111"/>
      <c r="K46" s="111"/>
      <c r="L46" s="111"/>
    </row>
    <row r="47" spans="2:12" x14ac:dyDescent="0.2">
      <c r="B47" s="111"/>
      <c r="C47" s="111"/>
      <c r="D47" s="111"/>
      <c r="E47" s="111"/>
      <c r="F47" s="111"/>
      <c r="G47" s="111"/>
      <c r="H47" s="111"/>
      <c r="I47" s="111"/>
      <c r="J47" s="111"/>
      <c r="K47" s="111"/>
      <c r="L47" s="111"/>
    </row>
    <row r="48" spans="2:12" x14ac:dyDescent="0.2">
      <c r="B48" s="111"/>
      <c r="C48" s="111"/>
      <c r="D48" s="111"/>
      <c r="E48" s="111"/>
      <c r="F48" s="111"/>
      <c r="G48" s="111"/>
      <c r="H48" s="111"/>
      <c r="I48" s="111"/>
      <c r="J48" s="111"/>
      <c r="K48" s="111"/>
      <c r="L48" s="111"/>
    </row>
    <row r="49" spans="2:12" x14ac:dyDescent="0.2">
      <c r="B49" s="111"/>
      <c r="C49" s="111"/>
      <c r="D49" s="111"/>
      <c r="E49" s="111"/>
      <c r="F49" s="111"/>
      <c r="G49" s="111"/>
      <c r="H49" s="111"/>
      <c r="I49" s="111"/>
      <c r="J49" s="111"/>
      <c r="K49" s="111"/>
      <c r="L49" s="111"/>
    </row>
    <row r="50" spans="2:12" x14ac:dyDescent="0.2">
      <c r="B50" s="111"/>
      <c r="C50" s="111"/>
      <c r="D50" s="111"/>
      <c r="E50" s="111"/>
      <c r="F50" s="111"/>
      <c r="G50" s="111"/>
      <c r="H50" s="111"/>
      <c r="I50" s="111"/>
      <c r="J50" s="111"/>
      <c r="K50" s="111"/>
      <c r="L50" s="111"/>
    </row>
    <row r="51" spans="2:12" x14ac:dyDescent="0.2">
      <c r="B51" s="111"/>
      <c r="C51" s="111"/>
      <c r="D51" s="111"/>
      <c r="E51" s="111"/>
      <c r="F51" s="111"/>
      <c r="G51" s="111"/>
      <c r="H51" s="111"/>
      <c r="I51" s="111"/>
      <c r="J51" s="111"/>
      <c r="K51" s="111"/>
      <c r="L51" s="111"/>
    </row>
    <row r="52" spans="2:12" x14ac:dyDescent="0.2">
      <c r="B52" s="111"/>
      <c r="C52" s="111"/>
      <c r="D52" s="111"/>
      <c r="E52" s="111"/>
      <c r="F52" s="111"/>
      <c r="G52" s="111"/>
      <c r="H52" s="111"/>
      <c r="I52" s="111"/>
      <c r="J52" s="111"/>
      <c r="K52" s="111"/>
      <c r="L52" s="111"/>
    </row>
    <row r="53" spans="2:12" x14ac:dyDescent="0.2">
      <c r="B53" s="111"/>
      <c r="C53" s="111"/>
      <c r="D53" s="111"/>
      <c r="E53" s="111"/>
      <c r="F53" s="111"/>
      <c r="G53" s="111"/>
      <c r="H53" s="111"/>
      <c r="I53" s="111"/>
      <c r="J53" s="111"/>
      <c r="K53" s="111"/>
      <c r="L53" s="111"/>
    </row>
    <row r="54" spans="2:12" x14ac:dyDescent="0.2">
      <c r="B54" s="111"/>
      <c r="C54" s="111"/>
      <c r="D54" s="111"/>
      <c r="E54" s="111"/>
      <c r="F54" s="111"/>
      <c r="G54" s="111"/>
      <c r="H54" s="111"/>
      <c r="I54" s="111"/>
      <c r="J54" s="111"/>
      <c r="K54" s="111"/>
      <c r="L54" s="111"/>
    </row>
    <row r="55" spans="2:12" x14ac:dyDescent="0.2">
      <c r="B55" s="111"/>
      <c r="C55" s="111"/>
      <c r="D55" s="111"/>
      <c r="E55" s="111"/>
      <c r="F55" s="111"/>
      <c r="G55" s="111"/>
      <c r="H55" s="111"/>
      <c r="I55" s="111"/>
      <c r="J55" s="111"/>
      <c r="K55" s="111"/>
      <c r="L55" s="111"/>
    </row>
    <row r="56" spans="2:12" x14ac:dyDescent="0.2">
      <c r="D56" s="49"/>
    </row>
    <row r="57" spans="2:12" x14ac:dyDescent="0.2">
      <c r="D57" s="49"/>
    </row>
    <row r="58" spans="2:12" x14ac:dyDescent="0.2">
      <c r="D58" s="49"/>
    </row>
    <row r="59" spans="2:12" x14ac:dyDescent="0.2">
      <c r="D59" s="49"/>
    </row>
    <row r="60" spans="2:12" x14ac:dyDescent="0.2">
      <c r="D60" s="49"/>
    </row>
    <row r="61" spans="2:12" x14ac:dyDescent="0.2">
      <c r="D61" s="49"/>
    </row>
    <row r="62" spans="2:12" x14ac:dyDescent="0.2">
      <c r="D62" s="49"/>
    </row>
    <row r="63" spans="2:12" x14ac:dyDescent="0.2">
      <c r="D63" s="49"/>
    </row>
    <row r="64" spans="2:12" x14ac:dyDescent="0.2">
      <c r="D64" s="49"/>
    </row>
    <row r="65" spans="4:4" x14ac:dyDescent="0.2">
      <c r="D65" s="49"/>
    </row>
    <row r="66" spans="4:4" x14ac:dyDescent="0.2">
      <c r="D66" s="49"/>
    </row>
    <row r="67" spans="4:4" x14ac:dyDescent="0.2">
      <c r="D67" s="49"/>
    </row>
    <row r="68" spans="4:4" x14ac:dyDescent="0.2">
      <c r="D68" s="49"/>
    </row>
    <row r="69" spans="4:4" x14ac:dyDescent="0.2">
      <c r="D69" s="49"/>
    </row>
    <row r="70" spans="4:4" x14ac:dyDescent="0.2">
      <c r="D70" s="49"/>
    </row>
    <row r="71" spans="4:4" x14ac:dyDescent="0.2">
      <c r="D71" s="49"/>
    </row>
    <row r="72" spans="4:4" x14ac:dyDescent="0.2">
      <c r="D72" s="49"/>
    </row>
    <row r="73" spans="4:4" x14ac:dyDescent="0.2">
      <c r="D73" s="49"/>
    </row>
    <row r="74" spans="4:4" x14ac:dyDescent="0.2">
      <c r="D74" s="49"/>
    </row>
    <row r="75" spans="4:4" x14ac:dyDescent="0.2">
      <c r="D75" s="49"/>
    </row>
    <row r="76" spans="4:4" x14ac:dyDescent="0.2">
      <c r="D76" s="49"/>
    </row>
    <row r="77" spans="4:4" x14ac:dyDescent="0.2">
      <c r="D77" s="49"/>
    </row>
    <row r="78" spans="4:4" x14ac:dyDescent="0.2">
      <c r="D78" s="49"/>
    </row>
    <row r="79" spans="4:4" x14ac:dyDescent="0.2">
      <c r="D79" s="49"/>
    </row>
    <row r="80" spans="4:4" x14ac:dyDescent="0.2">
      <c r="D80" s="49"/>
    </row>
    <row r="81" spans="4:4" x14ac:dyDescent="0.2">
      <c r="D81" s="49"/>
    </row>
    <row r="82" spans="4:4" x14ac:dyDescent="0.2">
      <c r="D82" s="49"/>
    </row>
    <row r="83" spans="4:4" x14ac:dyDescent="0.2">
      <c r="D83" s="49"/>
    </row>
    <row r="84" spans="4:4" x14ac:dyDescent="0.2">
      <c r="D84" s="49"/>
    </row>
    <row r="85" spans="4:4" x14ac:dyDescent="0.2">
      <c r="D85" s="49"/>
    </row>
    <row r="86" spans="4:4" x14ac:dyDescent="0.2">
      <c r="D86" s="49"/>
    </row>
    <row r="87" spans="4:4" x14ac:dyDescent="0.2">
      <c r="D87" s="49"/>
    </row>
    <row r="88" spans="4:4" x14ac:dyDescent="0.2">
      <c r="D88" s="49"/>
    </row>
    <row r="89" spans="4:4" x14ac:dyDescent="0.2">
      <c r="D89" s="49"/>
    </row>
    <row r="90" spans="4:4" x14ac:dyDescent="0.2">
      <c r="D90" s="49"/>
    </row>
    <row r="91" spans="4:4" x14ac:dyDescent="0.2">
      <c r="D91" s="49"/>
    </row>
    <row r="92" spans="4:4" x14ac:dyDescent="0.2">
      <c r="D92" s="49"/>
    </row>
    <row r="93" spans="4:4" x14ac:dyDescent="0.2">
      <c r="D93" s="49"/>
    </row>
    <row r="94" spans="4:4" x14ac:dyDescent="0.2">
      <c r="D94" s="49"/>
    </row>
    <row r="95" spans="4:4" x14ac:dyDescent="0.2">
      <c r="D95" s="49"/>
    </row>
    <row r="96" spans="4:4" x14ac:dyDescent="0.2">
      <c r="D96" s="49"/>
    </row>
    <row r="97" spans="4:4" x14ac:dyDescent="0.2">
      <c r="D97" s="49"/>
    </row>
    <row r="98" spans="4:4" x14ac:dyDescent="0.2">
      <c r="D98" s="49"/>
    </row>
    <row r="99" spans="4:4" x14ac:dyDescent="0.2">
      <c r="D99" s="49"/>
    </row>
    <row r="100" spans="4:4" x14ac:dyDescent="0.2">
      <c r="D100" s="49"/>
    </row>
    <row r="101" spans="4:4" x14ac:dyDescent="0.2">
      <c r="D101" s="49"/>
    </row>
    <row r="102" spans="4:4" x14ac:dyDescent="0.2">
      <c r="D102" s="49"/>
    </row>
    <row r="103" spans="4:4" x14ac:dyDescent="0.2">
      <c r="D103" s="49"/>
    </row>
    <row r="104" spans="4:4" x14ac:dyDescent="0.2">
      <c r="D104" s="49"/>
    </row>
    <row r="105" spans="4:4" x14ac:dyDescent="0.2">
      <c r="D105" s="49"/>
    </row>
    <row r="106" spans="4:4" x14ac:dyDescent="0.2">
      <c r="D106" s="49"/>
    </row>
    <row r="107" spans="4:4" x14ac:dyDescent="0.2">
      <c r="D107" s="49"/>
    </row>
    <row r="108" spans="4:4" x14ac:dyDescent="0.2">
      <c r="D108" s="49"/>
    </row>
    <row r="109" spans="4:4" x14ac:dyDescent="0.2">
      <c r="D109" s="49"/>
    </row>
    <row r="110" spans="4:4" x14ac:dyDescent="0.2">
      <c r="D110" s="49"/>
    </row>
    <row r="111" spans="4:4" x14ac:dyDescent="0.2">
      <c r="D111" s="49"/>
    </row>
    <row r="112" spans="4:4" x14ac:dyDescent="0.2">
      <c r="D112" s="49"/>
    </row>
    <row r="113" spans="4:4" x14ac:dyDescent="0.2">
      <c r="D113" s="49"/>
    </row>
    <row r="114" spans="4:4" x14ac:dyDescent="0.2">
      <c r="D114" s="49"/>
    </row>
    <row r="115" spans="4:4" x14ac:dyDescent="0.2">
      <c r="D115" s="49"/>
    </row>
    <row r="116" spans="4:4" x14ac:dyDescent="0.2">
      <c r="D116" s="49"/>
    </row>
    <row r="117" spans="4:4" x14ac:dyDescent="0.2">
      <c r="D117" s="49"/>
    </row>
    <row r="118" spans="4:4" x14ac:dyDescent="0.2">
      <c r="D118" s="49"/>
    </row>
    <row r="119" spans="4:4" x14ac:dyDescent="0.2">
      <c r="D119" s="49"/>
    </row>
    <row r="120" spans="4:4" x14ac:dyDescent="0.2">
      <c r="D120" s="49"/>
    </row>
    <row r="121" spans="4:4" x14ac:dyDescent="0.2">
      <c r="D121" s="49"/>
    </row>
    <row r="122" spans="4:4" x14ac:dyDescent="0.2">
      <c r="D122" s="49"/>
    </row>
    <row r="123" spans="4:4" x14ac:dyDescent="0.2">
      <c r="D123" s="49"/>
    </row>
    <row r="124" spans="4:4" x14ac:dyDescent="0.2">
      <c r="D124" s="49"/>
    </row>
    <row r="125" spans="4:4" x14ac:dyDescent="0.2">
      <c r="D125" s="49"/>
    </row>
    <row r="126" spans="4:4" x14ac:dyDescent="0.2">
      <c r="D126" s="49"/>
    </row>
    <row r="127" spans="4:4" x14ac:dyDescent="0.2">
      <c r="D127" s="49"/>
    </row>
    <row r="128" spans="4:4" x14ac:dyDescent="0.2">
      <c r="D128" s="49"/>
    </row>
    <row r="129" spans="4:4" x14ac:dyDescent="0.2">
      <c r="D129" s="49"/>
    </row>
    <row r="130" spans="4:4" x14ac:dyDescent="0.2">
      <c r="D130" s="49"/>
    </row>
    <row r="131" spans="4:4" x14ac:dyDescent="0.2">
      <c r="D131" s="49"/>
    </row>
    <row r="132" spans="4:4" x14ac:dyDescent="0.2">
      <c r="D132" s="49"/>
    </row>
    <row r="133" spans="4:4" x14ac:dyDescent="0.2">
      <c r="D133" s="49"/>
    </row>
    <row r="134" spans="4:4" x14ac:dyDescent="0.2">
      <c r="D134" s="49"/>
    </row>
    <row r="135" spans="4:4" x14ac:dyDescent="0.2">
      <c r="D135" s="49"/>
    </row>
    <row r="136" spans="4:4" x14ac:dyDescent="0.2">
      <c r="D136" s="49"/>
    </row>
    <row r="137" spans="4:4" x14ac:dyDescent="0.2">
      <c r="D137" s="49"/>
    </row>
    <row r="138" spans="4:4" x14ac:dyDescent="0.2">
      <c r="D138" s="49"/>
    </row>
    <row r="139" spans="4:4" x14ac:dyDescent="0.2">
      <c r="D139" s="49"/>
    </row>
    <row r="140" spans="4:4" x14ac:dyDescent="0.2">
      <c r="D140" s="49"/>
    </row>
    <row r="141" spans="4:4" x14ac:dyDescent="0.2">
      <c r="D141" s="49"/>
    </row>
    <row r="142" spans="4:4" x14ac:dyDescent="0.2">
      <c r="D142" s="49"/>
    </row>
    <row r="143" spans="4:4" x14ac:dyDescent="0.2">
      <c r="D143" s="49"/>
    </row>
    <row r="144" spans="4:4" x14ac:dyDescent="0.2">
      <c r="D144" s="49"/>
    </row>
    <row r="145" spans="4:4" x14ac:dyDescent="0.2">
      <c r="D145" s="49"/>
    </row>
    <row r="146" spans="4:4" x14ac:dyDescent="0.2">
      <c r="D146" s="49"/>
    </row>
    <row r="147" spans="4:4" x14ac:dyDescent="0.2">
      <c r="D147" s="49"/>
    </row>
    <row r="148" spans="4:4" x14ac:dyDescent="0.2">
      <c r="D148" s="49"/>
    </row>
    <row r="149" spans="4:4" x14ac:dyDescent="0.2">
      <c r="D149" s="49"/>
    </row>
    <row r="150" spans="4:4" x14ac:dyDescent="0.2">
      <c r="D150" s="49"/>
    </row>
    <row r="151" spans="4:4" x14ac:dyDescent="0.2">
      <c r="D151" s="49"/>
    </row>
    <row r="152" spans="4:4" x14ac:dyDescent="0.2">
      <c r="D152" s="49"/>
    </row>
    <row r="153" spans="4:4" x14ac:dyDescent="0.2">
      <c r="D153" s="49"/>
    </row>
    <row r="154" spans="4:4" x14ac:dyDescent="0.2">
      <c r="D154" s="49"/>
    </row>
    <row r="155" spans="4:4" x14ac:dyDescent="0.2">
      <c r="D155" s="49"/>
    </row>
    <row r="156" spans="4:4" x14ac:dyDescent="0.2">
      <c r="D156" s="49"/>
    </row>
    <row r="157" spans="4:4" x14ac:dyDescent="0.2">
      <c r="D157" s="49"/>
    </row>
    <row r="158" spans="4:4" x14ac:dyDescent="0.2">
      <c r="D158" s="49"/>
    </row>
    <row r="159" spans="4:4" x14ac:dyDescent="0.2">
      <c r="D159" s="49"/>
    </row>
    <row r="160" spans="4:4" x14ac:dyDescent="0.2">
      <c r="D160" s="49"/>
    </row>
    <row r="161" spans="4:4" x14ac:dyDescent="0.2">
      <c r="D161" s="49"/>
    </row>
    <row r="162" spans="4:4" x14ac:dyDescent="0.2">
      <c r="D162" s="49"/>
    </row>
    <row r="163" spans="4:4" x14ac:dyDescent="0.2">
      <c r="D163" s="49"/>
    </row>
    <row r="164" spans="4:4" x14ac:dyDescent="0.2">
      <c r="D164" s="49"/>
    </row>
    <row r="165" spans="4:4" x14ac:dyDescent="0.2">
      <c r="D165" s="49"/>
    </row>
    <row r="166" spans="4:4" x14ac:dyDescent="0.2">
      <c r="D166" s="49"/>
    </row>
    <row r="167" spans="4:4" x14ac:dyDescent="0.2">
      <c r="D167" s="49"/>
    </row>
    <row r="168" spans="4:4" x14ac:dyDescent="0.2">
      <c r="D168" s="49"/>
    </row>
    <row r="169" spans="4:4" x14ac:dyDescent="0.2">
      <c r="D169" s="49"/>
    </row>
    <row r="170" spans="4:4" x14ac:dyDescent="0.2">
      <c r="D170" s="49"/>
    </row>
    <row r="171" spans="4:4" x14ac:dyDescent="0.2">
      <c r="D171" s="49"/>
    </row>
    <row r="172" spans="4:4" x14ac:dyDescent="0.2">
      <c r="D172" s="49"/>
    </row>
    <row r="173" spans="4:4" x14ac:dyDescent="0.2">
      <c r="D173" s="49"/>
    </row>
    <row r="174" spans="4:4" x14ac:dyDescent="0.2">
      <c r="D174" s="49"/>
    </row>
    <row r="175" spans="4:4" x14ac:dyDescent="0.2">
      <c r="D175" s="49"/>
    </row>
    <row r="176" spans="4:4" x14ac:dyDescent="0.2">
      <c r="D176" s="49"/>
    </row>
    <row r="177" spans="4:4" x14ac:dyDescent="0.2">
      <c r="D177" s="49"/>
    </row>
    <row r="178" spans="4:4" x14ac:dyDescent="0.2">
      <c r="D178" s="49"/>
    </row>
    <row r="179" spans="4:4" x14ac:dyDescent="0.2">
      <c r="D179" s="49"/>
    </row>
    <row r="180" spans="4:4" x14ac:dyDescent="0.2">
      <c r="D180" s="49"/>
    </row>
    <row r="181" spans="4:4" x14ac:dyDescent="0.2">
      <c r="D181" s="49"/>
    </row>
    <row r="182" spans="4:4" x14ac:dyDescent="0.2">
      <c r="D182" s="49"/>
    </row>
    <row r="183" spans="4:4" x14ac:dyDescent="0.2">
      <c r="D183" s="49"/>
    </row>
    <row r="184" spans="4:4" x14ac:dyDescent="0.2">
      <c r="D184" s="49"/>
    </row>
    <row r="185" spans="4:4" x14ac:dyDescent="0.2">
      <c r="D185" s="49"/>
    </row>
    <row r="186" spans="4:4" x14ac:dyDescent="0.2">
      <c r="D186" s="49"/>
    </row>
    <row r="187" spans="4:4" x14ac:dyDescent="0.2">
      <c r="D187" s="49"/>
    </row>
    <row r="188" spans="4:4" x14ac:dyDescent="0.2">
      <c r="D188" s="49"/>
    </row>
    <row r="189" spans="4:4" x14ac:dyDescent="0.2">
      <c r="D189" s="49"/>
    </row>
    <row r="190" spans="4:4" x14ac:dyDescent="0.2">
      <c r="D190" s="49"/>
    </row>
    <row r="191" spans="4:4" x14ac:dyDescent="0.2">
      <c r="D191" s="49"/>
    </row>
    <row r="192" spans="4:4" x14ac:dyDescent="0.2">
      <c r="D192" s="49"/>
    </row>
    <row r="193" spans="4:4" x14ac:dyDescent="0.2">
      <c r="D193" s="49"/>
    </row>
    <row r="194" spans="4:4" x14ac:dyDescent="0.2">
      <c r="D194" s="49"/>
    </row>
    <row r="195" spans="4:4" x14ac:dyDescent="0.2">
      <c r="D195" s="49"/>
    </row>
    <row r="196" spans="4:4" x14ac:dyDescent="0.2">
      <c r="D196" s="49"/>
    </row>
    <row r="197" spans="4:4" x14ac:dyDescent="0.2">
      <c r="D197" s="49"/>
    </row>
    <row r="198" spans="4:4" x14ac:dyDescent="0.2">
      <c r="D198" s="49"/>
    </row>
    <row r="199" spans="4:4" x14ac:dyDescent="0.2">
      <c r="D199" s="49"/>
    </row>
    <row r="200" spans="4:4" x14ac:dyDescent="0.2">
      <c r="D200" s="49"/>
    </row>
    <row r="201" spans="4:4" x14ac:dyDescent="0.2">
      <c r="D201" s="49"/>
    </row>
    <row r="202" spans="4:4" x14ac:dyDescent="0.2">
      <c r="D202" s="49"/>
    </row>
    <row r="203" spans="4:4" x14ac:dyDescent="0.2">
      <c r="D203" s="49"/>
    </row>
    <row r="204" spans="4:4" x14ac:dyDescent="0.2">
      <c r="D204" s="49"/>
    </row>
    <row r="205" spans="4:4" x14ac:dyDescent="0.2">
      <c r="D205" s="49"/>
    </row>
    <row r="206" spans="4:4" x14ac:dyDescent="0.2">
      <c r="D206" s="49"/>
    </row>
    <row r="207" spans="4:4" x14ac:dyDescent="0.2">
      <c r="D207" s="49"/>
    </row>
    <row r="208" spans="4:4" x14ac:dyDescent="0.2">
      <c r="D208" s="49"/>
    </row>
    <row r="209" spans="4:4" x14ac:dyDescent="0.2">
      <c r="D209" s="49"/>
    </row>
    <row r="210" spans="4:4" x14ac:dyDescent="0.2">
      <c r="D210" s="49"/>
    </row>
    <row r="211" spans="4:4" x14ac:dyDescent="0.2">
      <c r="D211" s="49"/>
    </row>
    <row r="212" spans="4:4" x14ac:dyDescent="0.2">
      <c r="D212" s="49"/>
    </row>
    <row r="213" spans="4:4" x14ac:dyDescent="0.2">
      <c r="D213" s="49"/>
    </row>
    <row r="214" spans="4:4" x14ac:dyDescent="0.2">
      <c r="D214" s="49"/>
    </row>
    <row r="215" spans="4:4" x14ac:dyDescent="0.2">
      <c r="D215" s="49"/>
    </row>
    <row r="216" spans="4:4" x14ac:dyDescent="0.2">
      <c r="D216" s="49"/>
    </row>
    <row r="217" spans="4:4" x14ac:dyDescent="0.2">
      <c r="D217" s="49"/>
    </row>
    <row r="218" spans="4:4" x14ac:dyDescent="0.2">
      <c r="D218" s="49"/>
    </row>
    <row r="219" spans="4:4" x14ac:dyDescent="0.2">
      <c r="D219" s="49"/>
    </row>
    <row r="220" spans="4:4" x14ac:dyDescent="0.2">
      <c r="D220" s="49"/>
    </row>
    <row r="221" spans="4:4" x14ac:dyDescent="0.2">
      <c r="D221" s="49"/>
    </row>
    <row r="222" spans="4:4" x14ac:dyDescent="0.2">
      <c r="D222" s="49"/>
    </row>
    <row r="223" spans="4:4" x14ac:dyDescent="0.2">
      <c r="D223" s="49"/>
    </row>
    <row r="224" spans="4:4" x14ac:dyDescent="0.2">
      <c r="D224" s="49"/>
    </row>
    <row r="225" spans="4:4" x14ac:dyDescent="0.2">
      <c r="D225" s="49"/>
    </row>
    <row r="226" spans="4:4" x14ac:dyDescent="0.2">
      <c r="D226" s="49"/>
    </row>
    <row r="227" spans="4:4" x14ac:dyDescent="0.2">
      <c r="D227" s="49"/>
    </row>
    <row r="228" spans="4:4" x14ac:dyDescent="0.2">
      <c r="D228" s="49"/>
    </row>
    <row r="229" spans="4:4" x14ac:dyDescent="0.2">
      <c r="D229" s="49"/>
    </row>
    <row r="230" spans="4:4" x14ac:dyDescent="0.2">
      <c r="D230" s="49"/>
    </row>
    <row r="231" spans="4:4" x14ac:dyDescent="0.2">
      <c r="D231" s="49"/>
    </row>
    <row r="232" spans="4:4" x14ac:dyDescent="0.2">
      <c r="D232" s="49"/>
    </row>
    <row r="233" spans="4:4" x14ac:dyDescent="0.2">
      <c r="D233" s="49"/>
    </row>
    <row r="234" spans="4:4" x14ac:dyDescent="0.2">
      <c r="D234" s="49"/>
    </row>
    <row r="235" spans="4:4" x14ac:dyDescent="0.2">
      <c r="D235" s="49"/>
    </row>
    <row r="236" spans="4:4" x14ac:dyDescent="0.2">
      <c r="D236" s="49"/>
    </row>
    <row r="237" spans="4:4" x14ac:dyDescent="0.2">
      <c r="D237" s="49"/>
    </row>
    <row r="238" spans="4:4" x14ac:dyDescent="0.2">
      <c r="D238" s="49"/>
    </row>
    <row r="239" spans="4:4" x14ac:dyDescent="0.2">
      <c r="D239" s="49"/>
    </row>
    <row r="240" spans="4:4" x14ac:dyDescent="0.2">
      <c r="D240" s="49"/>
    </row>
    <row r="241" spans="4:4" x14ac:dyDescent="0.2">
      <c r="D241" s="49"/>
    </row>
    <row r="242" spans="4:4" x14ac:dyDescent="0.2">
      <c r="D242" s="49"/>
    </row>
    <row r="243" spans="4:4" x14ac:dyDescent="0.2">
      <c r="D243" s="49"/>
    </row>
    <row r="244" spans="4:4" x14ac:dyDescent="0.2">
      <c r="D244" s="49"/>
    </row>
    <row r="245" spans="4:4" x14ac:dyDescent="0.2">
      <c r="D245" s="49"/>
    </row>
    <row r="246" spans="4:4" x14ac:dyDescent="0.2">
      <c r="D246" s="49"/>
    </row>
    <row r="247" spans="4:4" x14ac:dyDescent="0.2">
      <c r="D247" s="49"/>
    </row>
    <row r="248" spans="4:4" x14ac:dyDescent="0.2">
      <c r="D248" s="49"/>
    </row>
    <row r="249" spans="4:4" x14ac:dyDescent="0.2">
      <c r="D249" s="49"/>
    </row>
    <row r="250" spans="4:4" x14ac:dyDescent="0.2">
      <c r="D250" s="49"/>
    </row>
    <row r="251" spans="4:4" x14ac:dyDescent="0.2">
      <c r="D251" s="49"/>
    </row>
    <row r="252" spans="4:4" x14ac:dyDescent="0.2">
      <c r="D252" s="49"/>
    </row>
    <row r="253" spans="4:4" x14ac:dyDescent="0.2">
      <c r="D253" s="49"/>
    </row>
    <row r="254" spans="4:4" x14ac:dyDescent="0.2">
      <c r="D254" s="49"/>
    </row>
    <row r="255" spans="4:4" x14ac:dyDescent="0.2">
      <c r="D255" s="49"/>
    </row>
    <row r="256" spans="4:4" x14ac:dyDescent="0.2">
      <c r="D256" s="49"/>
    </row>
    <row r="257" spans="4:4" x14ac:dyDescent="0.2">
      <c r="D257" s="49"/>
    </row>
    <row r="258" spans="4:4" x14ac:dyDescent="0.2">
      <c r="D258" s="49"/>
    </row>
    <row r="259" spans="4:4" x14ac:dyDescent="0.2">
      <c r="D259" s="49"/>
    </row>
    <row r="260" spans="4:4" x14ac:dyDescent="0.2">
      <c r="D260" s="49"/>
    </row>
    <row r="261" spans="4:4" x14ac:dyDescent="0.2">
      <c r="D261" s="49"/>
    </row>
    <row r="262" spans="4:4" x14ac:dyDescent="0.2">
      <c r="D262" s="49"/>
    </row>
    <row r="263" spans="4:4" x14ac:dyDescent="0.2">
      <c r="D263" s="49"/>
    </row>
    <row r="264" spans="4:4" x14ac:dyDescent="0.2">
      <c r="D264" s="49"/>
    </row>
    <row r="265" spans="4:4" x14ac:dyDescent="0.2">
      <c r="D265" s="49"/>
    </row>
    <row r="266" spans="4:4" x14ac:dyDescent="0.2">
      <c r="D266" s="49"/>
    </row>
    <row r="267" spans="4:4" x14ac:dyDescent="0.2">
      <c r="D267" s="49"/>
    </row>
    <row r="268" spans="4:4" x14ac:dyDescent="0.2">
      <c r="D268" s="49"/>
    </row>
    <row r="269" spans="4:4" x14ac:dyDescent="0.2">
      <c r="D269" s="49"/>
    </row>
    <row r="270" spans="4:4" x14ac:dyDescent="0.2">
      <c r="D270" s="49"/>
    </row>
    <row r="271" spans="4:4" x14ac:dyDescent="0.2">
      <c r="D271" s="49"/>
    </row>
    <row r="272" spans="4:4" x14ac:dyDescent="0.2">
      <c r="D272" s="49"/>
    </row>
    <row r="273" spans="4:4" x14ac:dyDescent="0.2">
      <c r="D273" s="49"/>
    </row>
    <row r="274" spans="4:4" x14ac:dyDescent="0.2">
      <c r="D274" s="49"/>
    </row>
    <row r="275" spans="4:4" x14ac:dyDescent="0.2">
      <c r="D275" s="49"/>
    </row>
    <row r="276" spans="4:4" x14ac:dyDescent="0.2">
      <c r="D276" s="49"/>
    </row>
    <row r="277" spans="4:4" x14ac:dyDescent="0.2">
      <c r="D277" s="49"/>
    </row>
    <row r="278" spans="4:4" x14ac:dyDescent="0.2">
      <c r="D278" s="49"/>
    </row>
    <row r="279" spans="4:4" x14ac:dyDescent="0.2">
      <c r="D279" s="49"/>
    </row>
    <row r="280" spans="4:4" x14ac:dyDescent="0.2">
      <c r="D280" s="49"/>
    </row>
    <row r="281" spans="4:4" x14ac:dyDescent="0.2">
      <c r="D281" s="49"/>
    </row>
    <row r="282" spans="4:4" x14ac:dyDescent="0.2">
      <c r="D282" s="49"/>
    </row>
    <row r="283" spans="4:4" x14ac:dyDescent="0.2">
      <c r="D283" s="49"/>
    </row>
    <row r="284" spans="4:4" x14ac:dyDescent="0.2">
      <c r="D284" s="49"/>
    </row>
  </sheetData>
  <sheetProtection selectLockedCells="1" selectUnlockedCells="1"/>
  <mergeCells count="20">
    <mergeCell ref="E31:E32"/>
    <mergeCell ref="F31:F32"/>
    <mergeCell ref="G31:G32"/>
    <mergeCell ref="H31:H32"/>
    <mergeCell ref="I31:I32"/>
    <mergeCell ref="E25:E26"/>
    <mergeCell ref="F25:F26"/>
    <mergeCell ref="G25:G26"/>
    <mergeCell ref="H25:H26"/>
    <mergeCell ref="I25:I26"/>
    <mergeCell ref="C3:K3"/>
    <mergeCell ref="E8:H8"/>
    <mergeCell ref="E11:H11"/>
    <mergeCell ref="E13:H13"/>
    <mergeCell ref="D19:D21"/>
    <mergeCell ref="E19:E20"/>
    <mergeCell ref="F19:F20"/>
    <mergeCell ref="G19:G20"/>
    <mergeCell ref="H19:H20"/>
    <mergeCell ref="I19:I20"/>
  </mergeCells>
  <dataValidations count="7">
    <dataValidation type="whole" allowBlank="1" showInputMessage="1" showErrorMessage="1" sqref="I21 I27 I33" xr:uid="{00000000-0002-0000-1100-000000000000}">
      <formula1>1</formula1>
      <formula2>999999999</formula2>
    </dataValidation>
    <dataValidation type="textLength" allowBlank="1" showInputMessage="1" showErrorMessage="1" error="Codice mnemonico 4 caratteri alfabetici" sqref="E10 J20:J22 J26:J35" xr:uid="{00000000-0002-0000-1100-000001000000}">
      <formula1>1</formula1>
      <formula2>4</formula2>
    </dataValidation>
    <dataValidation type="whole" showInputMessage="1" showErrorMessage="1" error="Codice ente 5 caratteri numerico" sqref="E9:G9" xr:uid="{00000000-0002-0000-1100-000002000000}">
      <formula1>0</formula1>
      <formula2>99999</formula2>
    </dataValidation>
    <dataValidation type="list" allowBlank="1" showInputMessage="1" showErrorMessage="1" sqref="D43:D44" xr:uid="{00000000-0002-0000-1100-000003000000}">
      <formula1>Simbolo</formula1>
    </dataValidation>
    <dataValidation type="textLength" allowBlank="1" showInputMessage="1" showErrorMessage="1" error="Inserire massimi 4 caratteri" sqref="F10:G10" xr:uid="{00000000-0002-0000-1100-000004000000}">
      <formula1>1</formula1>
      <formula2>4</formula2>
    </dataValidation>
    <dataValidation type="list" allowBlank="1" showInputMessage="1" showErrorMessage="1" sqref="E21 E27 E33" xr:uid="{00000000-0002-0000-1100-000005000000}">
      <formula1>"HOUSE,CLIENT"</formula1>
    </dataValidation>
    <dataValidation type="list" allowBlank="1" showInputMessage="1" showErrorMessage="1" sqref="H21 H27 H33" xr:uid="{00000000-0002-0000-1100-000006000000}">
      <formula1>"LONG,SHORT"</formula1>
    </dataValidation>
  </dataValidations>
  <printOptions horizontalCentered="1" verticalCentered="1"/>
  <pageMargins left="0.39370078740157483" right="0.39370078740157483" top="0.59055118110236227" bottom="0.59055118110236227" header="0.51181102362204722" footer="0.51181102362204722"/>
  <pageSetup paperSize="9" scale="71" orientation="landscape" horizontalDpi="96"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Foglio9">
    <pageSetUpPr fitToPage="1"/>
  </sheetPr>
  <dimension ref="A1:J28"/>
  <sheetViews>
    <sheetView showGridLines="0" showRowColHeaders="0" workbookViewId="0"/>
  </sheetViews>
  <sheetFormatPr defaultColWidth="11.42578125" defaultRowHeight="12.75" x14ac:dyDescent="0.2"/>
  <cols>
    <col min="1" max="1" width="4.7109375" customWidth="1"/>
    <col min="2" max="2" width="3.28515625" customWidth="1"/>
    <col min="3" max="3" width="1.42578125" customWidth="1"/>
    <col min="4" max="4" width="24.140625" customWidth="1"/>
    <col min="5" max="5" width="23.140625" style="12" customWidth="1"/>
    <col min="6" max="6" width="20.85546875" style="12" customWidth="1"/>
    <col min="7" max="7" width="20.7109375" customWidth="1"/>
    <col min="8" max="8" width="16" customWidth="1"/>
    <col min="9" max="9" width="16.42578125" customWidth="1"/>
    <col min="10" max="10" width="4.7109375" customWidth="1"/>
  </cols>
  <sheetData>
    <row r="1" spans="1:10" ht="9.75" customHeight="1" thickTop="1" x14ac:dyDescent="0.2">
      <c r="A1" s="56"/>
      <c r="B1" s="57"/>
      <c r="C1" s="57"/>
      <c r="D1" s="57"/>
      <c r="E1" s="58"/>
      <c r="F1" s="58"/>
      <c r="G1" s="57"/>
      <c r="H1" s="57"/>
      <c r="I1" s="57"/>
      <c r="J1" s="59"/>
    </row>
    <row r="2" spans="1:10" ht="18" x14ac:dyDescent="0.25">
      <c r="A2" s="60"/>
      <c r="B2" s="62"/>
      <c r="C2" s="62"/>
      <c r="D2" s="758" t="s">
        <v>136</v>
      </c>
      <c r="E2" s="758"/>
      <c r="F2" s="758"/>
      <c r="G2" s="758"/>
      <c r="H2" s="758"/>
      <c r="I2" s="758"/>
      <c r="J2" s="61"/>
    </row>
    <row r="3" spans="1:10" ht="18" x14ac:dyDescent="0.25">
      <c r="A3" s="60"/>
      <c r="B3" s="62"/>
      <c r="C3" s="62"/>
      <c r="D3" s="118"/>
      <c r="E3" s="118"/>
      <c r="F3" s="118"/>
      <c r="G3" s="118"/>
      <c r="H3" s="118"/>
      <c r="I3" s="118"/>
      <c r="J3" s="61"/>
    </row>
    <row r="4" spans="1:10" ht="14.25" x14ac:dyDescent="0.2">
      <c r="A4" s="60"/>
      <c r="B4" s="62"/>
      <c r="C4" s="62"/>
      <c r="D4" s="65" t="s">
        <v>0</v>
      </c>
      <c r="E4" s="704">
        <f ca="1">TODAY()</f>
        <v>44694</v>
      </c>
      <c r="F4" s="126" t="s">
        <v>134</v>
      </c>
      <c r="G4" s="68"/>
      <c r="H4" s="65"/>
      <c r="I4" s="65"/>
      <c r="J4" s="61"/>
    </row>
    <row r="5" spans="1:10" ht="14.25" x14ac:dyDescent="0.2">
      <c r="A5" s="60"/>
      <c r="B5" s="62"/>
      <c r="C5" s="62"/>
      <c r="D5" s="71"/>
      <c r="E5" s="72"/>
      <c r="F5" s="72"/>
      <c r="G5" s="71"/>
      <c r="H5" s="71"/>
      <c r="I5" s="71"/>
      <c r="J5" s="61"/>
    </row>
    <row r="6" spans="1:10" ht="14.25" x14ac:dyDescent="0.2">
      <c r="A6" s="60"/>
      <c r="B6" s="62"/>
      <c r="C6" s="62"/>
      <c r="D6" s="65" t="s">
        <v>146</v>
      </c>
      <c r="E6" s="759"/>
      <c r="F6" s="771"/>
      <c r="G6" s="771"/>
      <c r="H6" s="71"/>
      <c r="I6" s="71"/>
      <c r="J6" s="61"/>
    </row>
    <row r="7" spans="1:10" ht="19.5" customHeight="1" x14ac:dyDescent="0.2">
      <c r="A7" s="60"/>
      <c r="B7" s="62"/>
      <c r="C7" s="62"/>
      <c r="D7" s="65" t="s">
        <v>2</v>
      </c>
      <c r="E7" s="347"/>
      <c r="F7" s="72"/>
      <c r="G7" s="71"/>
      <c r="H7" s="71"/>
      <c r="I7" s="71"/>
      <c r="J7" s="61"/>
    </row>
    <row r="8" spans="1:10" ht="19.5" customHeight="1" x14ac:dyDescent="0.2">
      <c r="A8" s="60"/>
      <c r="B8" s="62"/>
      <c r="C8" s="62"/>
      <c r="D8" s="65" t="s">
        <v>4</v>
      </c>
      <c r="E8" s="75"/>
      <c r="F8" s="125"/>
      <c r="G8" s="71"/>
      <c r="H8" s="71"/>
      <c r="I8" s="71"/>
      <c r="J8" s="61"/>
    </row>
    <row r="9" spans="1:10" ht="19.5" customHeight="1" x14ac:dyDescent="0.2">
      <c r="A9" s="60"/>
      <c r="B9" s="62"/>
      <c r="C9" s="62"/>
      <c r="D9" s="65" t="s">
        <v>5</v>
      </c>
      <c r="E9" s="75"/>
      <c r="F9" s="348"/>
      <c r="G9" s="349"/>
      <c r="H9" s="69" t="s">
        <v>3</v>
      </c>
      <c r="I9" s="119" t="s">
        <v>252</v>
      </c>
      <c r="J9" s="61"/>
    </row>
    <row r="10" spans="1:10" ht="19.5" customHeight="1" x14ac:dyDescent="0.2">
      <c r="A10" s="60"/>
      <c r="B10" s="62"/>
      <c r="C10" s="62"/>
      <c r="D10" s="65" t="s">
        <v>3</v>
      </c>
      <c r="E10" s="78"/>
      <c r="F10" s="72"/>
      <c r="G10" s="71"/>
      <c r="H10" s="69" t="s">
        <v>6</v>
      </c>
      <c r="I10" s="119" t="s">
        <v>7</v>
      </c>
      <c r="J10" s="61"/>
    </row>
    <row r="11" spans="1:10" ht="19.5" customHeight="1" x14ac:dyDescent="0.2">
      <c r="A11" s="60"/>
      <c r="B11" s="62"/>
      <c r="C11" s="62"/>
      <c r="D11" s="65" t="s">
        <v>167</v>
      </c>
      <c r="E11" s="75"/>
      <c r="F11" s="348"/>
      <c r="G11" s="349"/>
      <c r="J11" s="61"/>
    </row>
    <row r="12" spans="1:10" ht="14.25" x14ac:dyDescent="0.2">
      <c r="A12" s="60"/>
      <c r="B12" s="62"/>
      <c r="C12" s="62"/>
      <c r="D12" s="71"/>
      <c r="E12" s="72"/>
      <c r="F12" s="72"/>
      <c r="G12" s="71"/>
      <c r="H12" s="71"/>
      <c r="I12" s="65"/>
      <c r="J12" s="61"/>
    </row>
    <row r="13" spans="1:10" ht="14.25" x14ac:dyDescent="0.2">
      <c r="A13" s="60"/>
      <c r="B13" s="62"/>
      <c r="C13" s="62"/>
      <c r="D13" s="65" t="s">
        <v>58</v>
      </c>
      <c r="E13" s="66"/>
      <c r="F13" s="66"/>
      <c r="G13" s="65"/>
      <c r="H13" s="65"/>
      <c r="I13" s="65"/>
      <c r="J13" s="61"/>
    </row>
    <row r="14" spans="1:10" ht="7.5" customHeight="1" thickBot="1" x14ac:dyDescent="0.25">
      <c r="A14" s="60"/>
      <c r="B14" s="62"/>
      <c r="C14" s="62"/>
      <c r="D14" s="65"/>
      <c r="E14" s="66"/>
      <c r="F14" s="66"/>
      <c r="G14" s="65"/>
      <c r="H14" s="65"/>
      <c r="I14" s="65"/>
      <c r="J14" s="61"/>
    </row>
    <row r="15" spans="1:10" ht="17.25" customHeight="1" thickBot="1" x14ac:dyDescent="0.25">
      <c r="A15" s="60"/>
      <c r="B15" s="350"/>
      <c r="C15" s="62"/>
      <c r="D15" s="65" t="s">
        <v>59</v>
      </c>
      <c r="E15" s="66"/>
      <c r="F15" s="66"/>
      <c r="G15" s="65"/>
      <c r="H15" s="65"/>
      <c r="I15" s="65"/>
      <c r="J15" s="61"/>
    </row>
    <row r="16" spans="1:10" ht="6" customHeight="1" thickBot="1" x14ac:dyDescent="0.25">
      <c r="A16" s="127"/>
      <c r="B16" s="351"/>
      <c r="C16" s="351"/>
      <c r="D16" s="352"/>
      <c r="E16" s="352"/>
      <c r="F16" s="352"/>
      <c r="G16" s="352"/>
      <c r="H16" s="352"/>
      <c r="I16" s="353"/>
      <c r="J16" s="61"/>
    </row>
    <row r="17" spans="1:10" s="15" customFormat="1" ht="30" thickTop="1" thickBot="1" x14ac:dyDescent="0.25">
      <c r="A17" s="354"/>
      <c r="B17" s="355"/>
      <c r="C17" s="355"/>
      <c r="D17" s="356" t="s">
        <v>60</v>
      </c>
      <c r="E17" s="357" t="s">
        <v>61</v>
      </c>
      <c r="F17" s="356" t="s">
        <v>60</v>
      </c>
      <c r="G17" s="357" t="s">
        <v>61</v>
      </c>
      <c r="H17" s="358"/>
      <c r="I17" s="358"/>
      <c r="J17" s="359"/>
    </row>
    <row r="18" spans="1:10" ht="39" customHeight="1" thickTop="1" thickBot="1" x14ac:dyDescent="0.25">
      <c r="A18" s="60"/>
      <c r="B18" s="62"/>
      <c r="C18" s="62"/>
      <c r="D18" s="360"/>
      <c r="E18" s="361"/>
      <c r="F18" s="360"/>
      <c r="G18" s="362" t="str">
        <f>IF(E18&gt;" ",IF(E18="TERZI","PROPRIO","TERZI"),"")</f>
        <v/>
      </c>
      <c r="H18" s="363"/>
      <c r="I18" s="364"/>
      <c r="J18" s="61"/>
    </row>
    <row r="19" spans="1:10" ht="17.25" customHeight="1" thickTop="1" thickBot="1" x14ac:dyDescent="0.25">
      <c r="A19" s="60"/>
      <c r="B19" s="62"/>
      <c r="C19" s="62"/>
      <c r="D19" s="364"/>
      <c r="E19" s="364"/>
      <c r="F19" s="365"/>
      <c r="G19" s="363"/>
      <c r="H19" s="363"/>
      <c r="I19" s="364"/>
      <c r="J19" s="61"/>
    </row>
    <row r="20" spans="1:10" ht="17.25" customHeight="1" thickBot="1" x14ac:dyDescent="0.25">
      <c r="A20" s="60"/>
      <c r="B20" s="350"/>
      <c r="C20" s="62"/>
      <c r="D20" s="366" t="s">
        <v>62</v>
      </c>
      <c r="E20" s="364"/>
      <c r="F20" s="365"/>
      <c r="G20" s="363"/>
      <c r="H20" s="363"/>
      <c r="I20" s="364"/>
      <c r="J20" s="61"/>
    </row>
    <row r="21" spans="1:10" ht="6" customHeight="1" thickBot="1" x14ac:dyDescent="0.25">
      <c r="A21" s="60"/>
      <c r="B21" s="62"/>
      <c r="C21" s="62"/>
      <c r="D21" s="364"/>
      <c r="E21" s="364"/>
      <c r="F21" s="365"/>
      <c r="G21" s="363"/>
      <c r="H21" s="363"/>
      <c r="I21" s="364"/>
      <c r="J21" s="61"/>
    </row>
    <row r="22" spans="1:10" s="15" customFormat="1" ht="30" thickTop="1" thickBot="1" x14ac:dyDescent="0.25">
      <c r="A22" s="354"/>
      <c r="B22" s="355"/>
      <c r="C22" s="355"/>
      <c r="D22" s="356" t="s">
        <v>60</v>
      </c>
      <c r="E22" s="357" t="s">
        <v>61</v>
      </c>
      <c r="F22" s="357" t="s">
        <v>63</v>
      </c>
      <c r="G22" s="358"/>
      <c r="H22" s="367"/>
      <c r="I22" s="358"/>
      <c r="J22" s="359"/>
    </row>
    <row r="23" spans="1:10" ht="39" customHeight="1" thickTop="1" thickBot="1" x14ac:dyDescent="0.25">
      <c r="A23" s="60"/>
      <c r="B23" s="62"/>
      <c r="C23" s="62"/>
      <c r="D23" s="360"/>
      <c r="E23" s="361"/>
      <c r="F23" s="368"/>
      <c r="G23" s="71"/>
      <c r="H23" s="71"/>
      <c r="I23" s="364"/>
      <c r="J23" s="61"/>
    </row>
    <row r="24" spans="1:10" ht="17.25" customHeight="1" thickTop="1" x14ac:dyDescent="0.2">
      <c r="A24" s="60"/>
      <c r="B24" s="62"/>
      <c r="C24" s="62"/>
      <c r="D24" s="71"/>
      <c r="E24" s="66"/>
      <c r="F24" s="66"/>
      <c r="G24" s="71"/>
      <c r="H24" s="71"/>
      <c r="I24" s="71"/>
      <c r="J24" s="61"/>
    </row>
    <row r="25" spans="1:10" ht="16.5" customHeight="1" x14ac:dyDescent="0.2">
      <c r="A25" s="60"/>
      <c r="B25" s="62"/>
      <c r="C25" s="62"/>
      <c r="D25" s="71"/>
      <c r="E25" s="66"/>
      <c r="F25" s="66"/>
      <c r="G25" s="71"/>
      <c r="H25" s="69" t="s">
        <v>147</v>
      </c>
      <c r="I25" s="65"/>
      <c r="J25" s="61"/>
    </row>
    <row r="26" spans="1:10" ht="17.25" customHeight="1" x14ac:dyDescent="0.2">
      <c r="A26" s="60"/>
      <c r="B26" s="62"/>
      <c r="C26" s="62"/>
      <c r="D26" s="113" t="s">
        <v>482</v>
      </c>
      <c r="E26" s="66"/>
      <c r="F26" s="66"/>
      <c r="G26" s="71"/>
      <c r="H26" s="65" t="s">
        <v>13</v>
      </c>
      <c r="I26" s="65"/>
      <c r="J26" s="61"/>
    </row>
    <row r="27" spans="1:10" ht="17.25" customHeight="1" thickBot="1" x14ac:dyDescent="0.25">
      <c r="A27" s="114"/>
      <c r="B27" s="115"/>
      <c r="C27" s="115"/>
      <c r="D27" s="203"/>
      <c r="E27" s="204"/>
      <c r="F27" s="204"/>
      <c r="G27" s="203"/>
      <c r="H27" s="203"/>
      <c r="I27" s="203"/>
      <c r="J27" s="117"/>
    </row>
    <row r="28" spans="1:10" ht="13.5" thickTop="1" x14ac:dyDescent="0.2">
      <c r="A28" s="111"/>
      <c r="B28" s="111"/>
      <c r="C28" s="111"/>
      <c r="D28" s="111"/>
      <c r="E28" s="109"/>
      <c r="F28" s="109"/>
      <c r="G28" s="111"/>
      <c r="H28" s="111"/>
      <c r="I28" s="111"/>
      <c r="J28" s="111"/>
    </row>
  </sheetData>
  <mergeCells count="2">
    <mergeCell ref="E6:G6"/>
    <mergeCell ref="D2:I2"/>
  </mergeCells>
  <phoneticPr fontId="0" type="noConversion"/>
  <dataValidations count="5">
    <dataValidation type="whole" showInputMessage="1" showErrorMessage="1" error="Codice ente 5 caratteri numerico" sqref="E7" xr:uid="{00000000-0002-0000-1200-000000000000}">
      <formula1>0</formula1>
      <formula2>99999</formula2>
    </dataValidation>
    <dataValidation type="textLength" allowBlank="1" showInputMessage="1" showErrorMessage="1" error="Codice mnemonico 4 caratteri alfabeitici" sqref="E8" xr:uid="{00000000-0002-0000-1200-000001000000}">
      <formula1>1</formula1>
      <formula2>4</formula2>
    </dataValidation>
    <dataValidation type="list" allowBlank="1" showInputMessage="1" showErrorMessage="1" sqref="B20 B15" xr:uid="{00000000-0002-0000-1200-000002000000}">
      <formula1>"X"</formula1>
    </dataValidation>
    <dataValidation type="decimal" allowBlank="1" showInputMessage="1" showErrorMessage="1" sqref="D23 F18 D18" xr:uid="{00000000-0002-0000-1200-000003000000}">
      <formula1>0</formula1>
      <formula2>999999999999.99</formula2>
    </dataValidation>
    <dataValidation type="list" allowBlank="1" showInputMessage="1" showErrorMessage="1" sqref="E18 E23" xr:uid="{00000000-0002-0000-1200-000004000000}">
      <formula1>"PROPRIO,TERZI"</formula1>
    </dataValidation>
  </dataValidations>
  <printOptions horizontalCentered="1" verticalCentered="1"/>
  <pageMargins left="0.78740157480314965" right="0.78740157480314965" top="0.59055118110236227" bottom="0.59055118110236227" header="0.51181102362204722" footer="0.51181102362204722"/>
  <pageSetup paperSize="9" scale="97" orientation="landscape" horizontalDpi="96"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glio4">
    <pageSetUpPr fitToPage="1"/>
  </sheetPr>
  <dimension ref="A1:N32"/>
  <sheetViews>
    <sheetView showGridLines="0" showRowColHeaders="0" workbookViewId="0"/>
  </sheetViews>
  <sheetFormatPr defaultColWidth="11.42578125" defaultRowHeight="12.75" x14ac:dyDescent="0.2"/>
  <cols>
    <col min="1" max="1" width="6.7109375" customWidth="1"/>
    <col min="2" max="2" width="12.7109375" customWidth="1"/>
    <col min="3" max="3" width="12" style="12" customWidth="1"/>
    <col min="4" max="4" width="12.7109375" style="12" customWidth="1"/>
    <col min="5" max="9" width="12" customWidth="1"/>
    <col min="10" max="10" width="15.7109375" customWidth="1"/>
    <col min="11" max="11" width="12.7109375" customWidth="1"/>
    <col min="12" max="12" width="13.85546875" customWidth="1"/>
    <col min="13" max="13" width="3.7109375" customWidth="1"/>
    <col min="15" max="15" width="8.7109375" customWidth="1"/>
  </cols>
  <sheetData>
    <row r="1" spans="1:14" ht="9.75" customHeight="1" thickTop="1" x14ac:dyDescent="0.2">
      <c r="A1" s="56"/>
      <c r="B1" s="57"/>
      <c r="C1" s="58"/>
      <c r="D1" s="58"/>
      <c r="E1" s="57"/>
      <c r="F1" s="57"/>
      <c r="G1" s="57"/>
      <c r="H1" s="57"/>
      <c r="I1" s="57"/>
      <c r="J1" s="57"/>
      <c r="K1" s="57"/>
      <c r="L1" s="57"/>
      <c r="M1" s="59"/>
      <c r="N1" s="111"/>
    </row>
    <row r="2" spans="1:14" ht="18" x14ac:dyDescent="0.25">
      <c r="A2" s="60"/>
      <c r="B2" s="758" t="s">
        <v>30</v>
      </c>
      <c r="C2" s="758"/>
      <c r="D2" s="758"/>
      <c r="E2" s="758"/>
      <c r="F2" s="758"/>
      <c r="G2" s="758"/>
      <c r="H2" s="758"/>
      <c r="I2" s="758"/>
      <c r="J2" s="758"/>
      <c r="K2" s="758"/>
      <c r="L2" s="758"/>
      <c r="M2" s="61"/>
      <c r="N2" s="111"/>
    </row>
    <row r="3" spans="1:14" ht="18" x14ac:dyDescent="0.25">
      <c r="A3" s="60"/>
      <c r="B3" s="118"/>
      <c r="C3" s="118"/>
      <c r="D3" s="118"/>
      <c r="E3" s="118"/>
      <c r="F3" s="118"/>
      <c r="G3" s="118"/>
      <c r="H3" s="118"/>
      <c r="I3" s="118"/>
      <c r="J3" s="118"/>
      <c r="K3" s="118"/>
      <c r="L3" s="118"/>
      <c r="M3" s="61"/>
      <c r="N3" s="111"/>
    </row>
    <row r="4" spans="1:14" x14ac:dyDescent="0.2">
      <c r="A4" s="60"/>
      <c r="B4" s="62"/>
      <c r="C4" s="63"/>
      <c r="D4" s="63"/>
      <c r="E4" s="62"/>
      <c r="F4" s="62"/>
      <c r="G4" s="62"/>
      <c r="H4" s="62"/>
      <c r="I4" s="62"/>
      <c r="J4" s="62"/>
      <c r="K4" s="62"/>
      <c r="L4" s="62"/>
      <c r="M4" s="61"/>
      <c r="N4" s="111"/>
    </row>
    <row r="5" spans="1:14" x14ac:dyDescent="0.2">
      <c r="A5" s="60"/>
      <c r="B5" s="62"/>
      <c r="C5" s="63"/>
      <c r="D5" s="63"/>
      <c r="E5" s="62"/>
      <c r="F5" s="62"/>
      <c r="G5" s="62"/>
      <c r="H5" s="62"/>
      <c r="I5" s="62"/>
      <c r="J5" s="62"/>
      <c r="K5" s="62"/>
      <c r="L5" s="62"/>
      <c r="M5" s="61"/>
      <c r="N5" s="111"/>
    </row>
    <row r="6" spans="1:14" ht="14.25" x14ac:dyDescent="0.2">
      <c r="A6" s="60"/>
      <c r="B6" s="65" t="s">
        <v>75</v>
      </c>
      <c r="C6" s="66"/>
      <c r="D6" s="751">
        <f ca="1">TODAY()</f>
        <v>44694</v>
      </c>
      <c r="E6" s="67" t="s">
        <v>135</v>
      </c>
      <c r="F6" s="68"/>
      <c r="G6" s="69"/>
      <c r="H6" s="65"/>
      <c r="I6" s="65"/>
      <c r="J6" s="65"/>
      <c r="K6" s="65"/>
      <c r="L6" s="65"/>
      <c r="M6" s="70"/>
      <c r="N6" s="111"/>
    </row>
    <row r="7" spans="1:14" ht="14.25" x14ac:dyDescent="0.2">
      <c r="A7" s="60"/>
      <c r="B7" s="71"/>
      <c r="C7" s="72"/>
      <c r="D7" s="71"/>
      <c r="E7" s="71"/>
      <c r="F7" s="71"/>
      <c r="G7" s="71"/>
      <c r="H7" s="71"/>
      <c r="I7" s="71"/>
      <c r="J7" s="65"/>
      <c r="K7" s="65"/>
      <c r="L7" s="65"/>
      <c r="M7" s="70"/>
      <c r="N7" s="111"/>
    </row>
    <row r="8" spans="1:14" ht="14.25" x14ac:dyDescent="0.2">
      <c r="A8" s="60"/>
      <c r="B8" s="65" t="s">
        <v>165</v>
      </c>
      <c r="C8" s="66"/>
      <c r="D8" s="759"/>
      <c r="E8" s="771"/>
      <c r="F8" s="771"/>
      <c r="G8" s="761"/>
      <c r="H8" s="65"/>
      <c r="I8" s="65"/>
      <c r="J8" s="49"/>
      <c r="K8" s="49"/>
      <c r="L8" s="65"/>
      <c r="M8" s="70"/>
      <c r="N8" s="111"/>
    </row>
    <row r="9" spans="1:14" ht="14.25" x14ac:dyDescent="0.2">
      <c r="A9" s="60"/>
      <c r="B9" s="65" t="s">
        <v>166</v>
      </c>
      <c r="C9" s="66"/>
      <c r="D9" s="73"/>
      <c r="E9" s="71"/>
      <c r="F9" s="71"/>
      <c r="G9" s="69"/>
      <c r="H9" s="65"/>
      <c r="I9" s="65"/>
      <c r="J9" s="126" t="s">
        <v>14</v>
      </c>
      <c r="K9" s="74" t="s">
        <v>249</v>
      </c>
      <c r="L9" s="65"/>
      <c r="M9" s="70"/>
      <c r="N9" s="111"/>
    </row>
    <row r="10" spans="1:14" ht="14.25" x14ac:dyDescent="0.2">
      <c r="A10" s="60"/>
      <c r="B10" s="65" t="s">
        <v>76</v>
      </c>
      <c r="C10" s="66"/>
      <c r="D10" s="75"/>
      <c r="E10" s="71"/>
      <c r="F10" s="76"/>
      <c r="G10" s="69"/>
      <c r="H10" s="65"/>
      <c r="I10" s="65"/>
      <c r="J10" s="126" t="s">
        <v>6</v>
      </c>
      <c r="K10" s="77" t="s">
        <v>15</v>
      </c>
      <c r="L10" s="65"/>
      <c r="M10" s="70"/>
      <c r="N10" s="111"/>
    </row>
    <row r="11" spans="1:14" ht="14.25" x14ac:dyDescent="0.2">
      <c r="A11" s="60"/>
      <c r="B11" s="65" t="s">
        <v>77</v>
      </c>
      <c r="C11" s="66"/>
      <c r="D11" s="759"/>
      <c r="E11" s="761"/>
      <c r="F11" s="761"/>
      <c r="G11" s="761"/>
      <c r="H11" s="65"/>
      <c r="I11" s="65"/>
      <c r="M11" s="70"/>
      <c r="N11" s="111"/>
    </row>
    <row r="12" spans="1:14" ht="14.25" x14ac:dyDescent="0.2">
      <c r="A12" s="60"/>
      <c r="B12" s="65" t="s">
        <v>14</v>
      </c>
      <c r="C12" s="66"/>
      <c r="D12" s="78"/>
      <c r="E12" s="71"/>
      <c r="F12" s="71"/>
      <c r="G12" s="69"/>
      <c r="H12" s="65"/>
      <c r="I12" s="65"/>
      <c r="J12" s="71"/>
      <c r="K12" s="65"/>
      <c r="L12" s="65"/>
      <c r="M12" s="70"/>
      <c r="N12" s="111"/>
    </row>
    <row r="13" spans="1:14" ht="14.25" x14ac:dyDescent="0.2">
      <c r="A13" s="60"/>
      <c r="B13" s="79" t="s">
        <v>167</v>
      </c>
      <c r="C13" s="66"/>
      <c r="D13" s="759"/>
      <c r="E13" s="761"/>
      <c r="F13" s="761"/>
      <c r="G13" s="761"/>
      <c r="H13" s="65"/>
      <c r="I13" s="65"/>
      <c r="J13" s="71"/>
      <c r="K13" s="65"/>
      <c r="L13" s="65"/>
      <c r="M13" s="70"/>
      <c r="N13" s="111"/>
    </row>
    <row r="14" spans="1:14" ht="9" customHeight="1" x14ac:dyDescent="0.2">
      <c r="A14" s="60"/>
      <c r="B14" s="65"/>
      <c r="C14" s="66"/>
      <c r="D14" s="66"/>
      <c r="E14" s="65"/>
      <c r="F14" s="65"/>
      <c r="G14" s="65"/>
      <c r="H14" s="65"/>
      <c r="I14" s="65"/>
      <c r="J14" s="65"/>
      <c r="K14" s="65"/>
      <c r="L14" s="65"/>
      <c r="M14" s="70"/>
      <c r="N14" s="111"/>
    </row>
    <row r="15" spans="1:14" ht="14.25" x14ac:dyDescent="0.2">
      <c r="A15" s="60"/>
      <c r="B15" s="65" t="s">
        <v>408</v>
      </c>
      <c r="C15" s="66"/>
      <c r="D15" s="66"/>
      <c r="E15" s="65"/>
      <c r="F15" s="65"/>
      <c r="G15" s="65"/>
      <c r="H15" s="65"/>
      <c r="I15" s="65"/>
      <c r="J15" s="65"/>
      <c r="K15" s="65"/>
      <c r="L15" s="65"/>
      <c r="M15" s="70"/>
      <c r="N15" s="111"/>
    </row>
    <row r="16" spans="1:14" ht="11.25" customHeight="1" thickBot="1" x14ac:dyDescent="0.25">
      <c r="A16" s="60"/>
      <c r="B16" s="62"/>
      <c r="C16" s="63"/>
      <c r="D16" s="63"/>
      <c r="E16" s="62"/>
      <c r="F16" s="62"/>
      <c r="G16" s="62"/>
      <c r="H16" s="62"/>
      <c r="I16" s="62"/>
      <c r="J16" s="62"/>
      <c r="K16" s="62"/>
      <c r="L16" s="62"/>
      <c r="M16" s="61"/>
      <c r="N16" s="111"/>
    </row>
    <row r="17" spans="1:14" ht="27" customHeight="1" thickTop="1" x14ac:dyDescent="0.2">
      <c r="A17" s="60"/>
      <c r="B17" s="756" t="s">
        <v>118</v>
      </c>
      <c r="C17" s="754" t="s">
        <v>277</v>
      </c>
      <c r="D17" s="769" t="s">
        <v>31</v>
      </c>
      <c r="E17" s="762" t="s">
        <v>117</v>
      </c>
      <c r="F17" s="763"/>
      <c r="G17" s="763"/>
      <c r="H17" s="764"/>
      <c r="I17" s="767" t="s">
        <v>284</v>
      </c>
      <c r="J17" s="767" t="s">
        <v>409</v>
      </c>
      <c r="K17" s="765" t="s">
        <v>116</v>
      </c>
      <c r="L17" s="766"/>
      <c r="M17" s="61"/>
      <c r="N17" s="111"/>
    </row>
    <row r="18" spans="1:14" ht="53.25" thickBot="1" x14ac:dyDescent="0.25">
      <c r="A18" s="60"/>
      <c r="B18" s="757"/>
      <c r="C18" s="755"/>
      <c r="D18" s="770"/>
      <c r="E18" s="80" t="s">
        <v>407</v>
      </c>
      <c r="F18" s="81" t="s">
        <v>32</v>
      </c>
      <c r="G18" s="82" t="s">
        <v>33</v>
      </c>
      <c r="H18" s="83" t="s">
        <v>34</v>
      </c>
      <c r="I18" s="768"/>
      <c r="J18" s="768"/>
      <c r="K18" s="84" t="s">
        <v>275</v>
      </c>
      <c r="L18" s="85" t="s">
        <v>276</v>
      </c>
      <c r="M18" s="61"/>
      <c r="N18" s="111"/>
    </row>
    <row r="19" spans="1:14" ht="21.75" customHeight="1" thickTop="1" x14ac:dyDescent="0.2">
      <c r="A19" s="60"/>
      <c r="B19" s="86"/>
      <c r="C19" s="87"/>
      <c r="D19" s="88"/>
      <c r="E19" s="89"/>
      <c r="F19" s="90"/>
      <c r="G19" s="91"/>
      <c r="H19" s="88"/>
      <c r="I19" s="88"/>
      <c r="J19" s="92"/>
      <c r="K19" s="89"/>
      <c r="L19" s="93" t="str">
        <f>IF(K19&gt;" ",IF(K19="OPEN","CLOSE","OPEN"),"")</f>
        <v/>
      </c>
      <c r="M19" s="61"/>
      <c r="N19" s="111"/>
    </row>
    <row r="20" spans="1:14" ht="21.75" customHeight="1" x14ac:dyDescent="0.2">
      <c r="A20" s="60"/>
      <c r="B20" s="86"/>
      <c r="C20" s="94"/>
      <c r="D20" s="88"/>
      <c r="E20" s="95"/>
      <c r="F20" s="96"/>
      <c r="G20" s="97"/>
      <c r="H20" s="88"/>
      <c r="I20" s="88"/>
      <c r="J20" s="92"/>
      <c r="K20" s="95"/>
      <c r="L20" s="98" t="str">
        <f>IF(K20&gt;" ",IF(K20="OPEN","CLOSE","OPEN"),"")</f>
        <v/>
      </c>
      <c r="M20" s="61"/>
      <c r="N20" s="111"/>
    </row>
    <row r="21" spans="1:14" ht="21.75" customHeight="1" x14ac:dyDescent="0.2">
      <c r="A21" s="60"/>
      <c r="B21" s="86"/>
      <c r="C21" s="94"/>
      <c r="D21" s="88"/>
      <c r="E21" s="95"/>
      <c r="F21" s="96"/>
      <c r="G21" s="97"/>
      <c r="H21" s="92"/>
      <c r="I21" s="92"/>
      <c r="J21" s="92"/>
      <c r="K21" s="95"/>
      <c r="L21" s="98" t="str">
        <f>IF(K21&gt;" ",IF(K21="OPEN","CLOSE","OPEN"),"")</f>
        <v/>
      </c>
      <c r="M21" s="61"/>
      <c r="N21" s="111"/>
    </row>
    <row r="22" spans="1:14" ht="21.75" customHeight="1" x14ac:dyDescent="0.2">
      <c r="A22" s="60"/>
      <c r="B22" s="86"/>
      <c r="C22" s="94"/>
      <c r="D22" s="88"/>
      <c r="E22" s="120"/>
      <c r="F22" s="96"/>
      <c r="G22" s="97"/>
      <c r="H22" s="92"/>
      <c r="I22" s="92"/>
      <c r="J22" s="88"/>
      <c r="K22" s="95"/>
      <c r="L22" s="98" t="str">
        <f>IF(K22&gt;" ",IF(K22="OPEN","CLOSE","OPEN"),"")</f>
        <v/>
      </c>
      <c r="M22" s="61"/>
      <c r="N22" s="111"/>
    </row>
    <row r="23" spans="1:14" ht="21.75" customHeight="1" thickBot="1" x14ac:dyDescent="0.25">
      <c r="A23" s="60"/>
      <c r="B23" s="99"/>
      <c r="C23" s="100"/>
      <c r="D23" s="101"/>
      <c r="E23" s="102"/>
      <c r="F23" s="103"/>
      <c r="G23" s="104"/>
      <c r="H23" s="105"/>
      <c r="I23" s="106"/>
      <c r="J23" s="106"/>
      <c r="K23" s="102"/>
      <c r="L23" s="107" t="str">
        <f>IF(K23&gt;" ",IF(K23="OPEN","CLOSE","OPEN"),"")</f>
        <v/>
      </c>
      <c r="M23" s="61"/>
      <c r="N23" s="111"/>
    </row>
    <row r="24" spans="1:14" ht="15.75" customHeight="1" thickTop="1" x14ac:dyDescent="0.2">
      <c r="A24" s="60"/>
      <c r="B24" s="62"/>
      <c r="C24" s="63"/>
      <c r="D24" s="63"/>
      <c r="E24" s="62"/>
      <c r="F24" s="62"/>
      <c r="G24" s="62"/>
      <c r="H24" s="62"/>
      <c r="I24" s="62"/>
      <c r="J24" s="62"/>
      <c r="K24" s="62"/>
      <c r="L24" s="62"/>
      <c r="M24" s="61"/>
      <c r="N24" s="111"/>
    </row>
    <row r="25" spans="1:14" ht="15.75" customHeight="1" x14ac:dyDescent="0.2">
      <c r="A25" s="60"/>
      <c r="B25" s="108" t="s">
        <v>265</v>
      </c>
      <c r="C25" s="72"/>
      <c r="D25" s="66"/>
      <c r="E25" s="65"/>
      <c r="F25" s="65"/>
      <c r="G25" s="65"/>
      <c r="H25" s="65"/>
      <c r="I25" s="65"/>
      <c r="J25" s="65"/>
      <c r="K25" s="65"/>
      <c r="L25" s="65"/>
      <c r="M25" s="61"/>
      <c r="N25" s="111"/>
    </row>
    <row r="26" spans="1:14" ht="15" customHeight="1" x14ac:dyDescent="0.2">
      <c r="A26" s="60"/>
      <c r="B26" s="65"/>
      <c r="C26" s="66"/>
      <c r="D26" s="66"/>
      <c r="E26" s="65"/>
      <c r="F26" s="65"/>
      <c r="G26" s="65"/>
      <c r="H26" s="65"/>
      <c r="I26" s="65"/>
      <c r="J26" s="65"/>
      <c r="K26" s="69" t="s">
        <v>35</v>
      </c>
      <c r="L26" s="65"/>
      <c r="M26" s="61"/>
      <c r="N26" s="111"/>
    </row>
    <row r="27" spans="1:14" ht="14.25" x14ac:dyDescent="0.2">
      <c r="A27" s="60"/>
      <c r="B27" s="71"/>
      <c r="C27" s="66"/>
      <c r="D27" s="66"/>
      <c r="E27" s="65"/>
      <c r="F27" s="65"/>
      <c r="G27" s="65"/>
      <c r="H27" s="65"/>
      <c r="I27" s="65"/>
      <c r="J27" s="65"/>
      <c r="K27" s="65" t="s">
        <v>23</v>
      </c>
      <c r="L27" s="65"/>
      <c r="M27" s="61"/>
      <c r="N27" s="111"/>
    </row>
    <row r="28" spans="1:14" ht="14.25" x14ac:dyDescent="0.2">
      <c r="A28" s="60"/>
      <c r="B28" s="113" t="s">
        <v>491</v>
      </c>
      <c r="C28" s="66"/>
      <c r="D28" s="66"/>
      <c r="E28" s="65"/>
      <c r="F28" s="65"/>
      <c r="G28" s="65"/>
      <c r="H28" s="65"/>
      <c r="I28" s="65"/>
      <c r="J28" s="65"/>
      <c r="K28" s="65"/>
      <c r="L28" s="65"/>
      <c r="M28" s="61"/>
      <c r="N28" s="111"/>
    </row>
    <row r="29" spans="1:14" ht="13.5" thickBot="1" x14ac:dyDescent="0.25">
      <c r="A29" s="114"/>
      <c r="B29" s="115"/>
      <c r="C29" s="116"/>
      <c r="D29" s="116"/>
      <c r="E29" s="115"/>
      <c r="F29" s="115"/>
      <c r="G29" s="115"/>
      <c r="H29" s="115"/>
      <c r="I29" s="115"/>
      <c r="J29" s="115"/>
      <c r="K29" s="115"/>
      <c r="L29" s="115"/>
      <c r="M29" s="117"/>
      <c r="N29" s="111"/>
    </row>
    <row r="30" spans="1:14" ht="13.5" thickTop="1" x14ac:dyDescent="0.2">
      <c r="A30" s="111"/>
      <c r="B30" s="111"/>
      <c r="C30" s="109"/>
      <c r="D30" s="109"/>
      <c r="E30" s="111"/>
      <c r="F30" s="111"/>
      <c r="G30" s="111"/>
      <c r="H30" s="111"/>
      <c r="I30" s="111"/>
      <c r="J30" s="111"/>
      <c r="K30" s="111"/>
      <c r="L30" s="111"/>
      <c r="M30" s="111"/>
      <c r="N30" s="111"/>
    </row>
    <row r="31" spans="1:14" x14ac:dyDescent="0.2">
      <c r="A31" s="111"/>
      <c r="B31" s="111"/>
      <c r="C31" s="109"/>
      <c r="D31" s="109"/>
      <c r="E31" s="111"/>
      <c r="F31" s="111"/>
      <c r="G31" s="111"/>
      <c r="H31" s="111"/>
      <c r="I31" s="111"/>
      <c r="J31" s="111"/>
      <c r="K31" s="111"/>
      <c r="L31" s="111"/>
      <c r="M31" s="111"/>
      <c r="N31" s="111"/>
    </row>
    <row r="32" spans="1:14" x14ac:dyDescent="0.2">
      <c r="A32" s="111"/>
      <c r="B32" s="111"/>
      <c r="C32" s="121"/>
      <c r="D32" s="109"/>
      <c r="E32" s="111"/>
      <c r="F32" s="111"/>
      <c r="G32" s="111"/>
      <c r="H32" s="111"/>
      <c r="I32" s="111"/>
      <c r="J32" s="111"/>
      <c r="K32" s="111"/>
      <c r="L32" s="111"/>
      <c r="M32" s="111"/>
      <c r="N32" s="111"/>
    </row>
  </sheetData>
  <mergeCells count="11">
    <mergeCell ref="C17:C18"/>
    <mergeCell ref="B17:B18"/>
    <mergeCell ref="B2:L2"/>
    <mergeCell ref="K17:L17"/>
    <mergeCell ref="J17:J18"/>
    <mergeCell ref="E17:H17"/>
    <mergeCell ref="D17:D18"/>
    <mergeCell ref="D8:G8"/>
    <mergeCell ref="D11:G11"/>
    <mergeCell ref="D13:G13"/>
    <mergeCell ref="I17:I18"/>
  </mergeCells>
  <phoneticPr fontId="0" type="noConversion"/>
  <dataValidations count="8">
    <dataValidation type="whole" showInputMessage="1" showErrorMessage="1" error="Member code 5 numeric digit" sqref="D9" xr:uid="{00000000-0002-0000-0100-000000000000}">
      <formula1>0</formula1>
      <formula2>99999</formula2>
    </dataValidation>
    <dataValidation type="textLength" allowBlank="1" showInputMessage="1" showErrorMessage="1" error="Mnemonic code 4 alphabetic digit" sqref="D10" xr:uid="{00000000-0002-0000-0100-000001000000}">
      <formula1>1</formula1>
      <formula2>4</formula2>
    </dataValidation>
    <dataValidation type="whole" allowBlank="1" showInputMessage="1" showErrorMessage="1" sqref="B19:B23" xr:uid="{00000000-0002-0000-0100-000002000000}">
      <formula1>1</formula1>
      <formula2>999999</formula2>
    </dataValidation>
    <dataValidation type="list" allowBlank="1" showInputMessage="1" showErrorMessage="1" sqref="K19:K23" xr:uid="{00000000-0002-0000-0100-000003000000}">
      <formula1>"OPEN,CLOSE"</formula1>
    </dataValidation>
    <dataValidation allowBlank="1" showInputMessage="1" showErrorMessage="1" error="Mnemonic code 4 alphabetic digit" sqref="G19:G23" xr:uid="{00000000-0002-0000-0100-000004000000}"/>
    <dataValidation type="list" allowBlank="1" showInputMessage="1" showErrorMessage="1" sqref="C19:C23" xr:uid="{00000000-0002-0000-0100-000005000000}">
      <formula1>"BUY,SELL"</formula1>
    </dataValidation>
    <dataValidation type="whole" allowBlank="1" showInputMessage="1" showErrorMessage="1" sqref="D19:D23" xr:uid="{00000000-0002-0000-0100-000006000000}">
      <formula1>1</formula1>
      <formula2>99999999</formula2>
    </dataValidation>
    <dataValidation type="list" allowBlank="1" showInputMessage="1" showErrorMessage="1" sqref="E19:E23" xr:uid="{00000000-0002-0000-0100-000007000000}">
      <formula1>"CALL,PUT,FUTURES"</formula1>
    </dataValidation>
  </dataValidations>
  <printOptions horizontalCentered="1" verticalCentered="1"/>
  <pageMargins left="0.39370078740157483" right="0.39370078740157483" top="0.59055118110236227" bottom="0.59055118110236227" header="0.51181102362204722" footer="0.51181102362204722"/>
  <pageSetup paperSize="9" scale="94" orientation="landscape"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oglio10">
    <pageSetUpPr fitToPage="1"/>
  </sheetPr>
  <dimension ref="A1:L69"/>
  <sheetViews>
    <sheetView showGridLines="0" showRowColHeaders="0" workbookViewId="0"/>
  </sheetViews>
  <sheetFormatPr defaultColWidth="11.42578125" defaultRowHeight="12.75" x14ac:dyDescent="0.2"/>
  <cols>
    <col min="1" max="1" width="4.7109375" customWidth="1"/>
    <col min="2" max="2" width="3.28515625" customWidth="1"/>
    <col min="3" max="3" width="1.42578125" customWidth="1"/>
    <col min="4" max="4" width="24.140625" customWidth="1"/>
    <col min="5" max="6" width="25.7109375" style="12" customWidth="1"/>
    <col min="7" max="7" width="25.7109375" customWidth="1"/>
    <col min="8" max="8" width="11.7109375" customWidth="1"/>
    <col min="9" max="9" width="16.5703125" customWidth="1"/>
    <col min="10" max="10" width="6.7109375" customWidth="1"/>
  </cols>
  <sheetData>
    <row r="1" spans="1:12" ht="9.75" customHeight="1" thickTop="1" x14ac:dyDescent="0.2">
      <c r="A1" s="56"/>
      <c r="B1" s="57"/>
      <c r="C1" s="57"/>
      <c r="D1" s="57"/>
      <c r="E1" s="58"/>
      <c r="F1" s="58"/>
      <c r="G1" s="57"/>
      <c r="H1" s="57"/>
      <c r="I1" s="57"/>
      <c r="J1" s="59"/>
      <c r="K1" s="111"/>
      <c r="L1" s="111"/>
    </row>
    <row r="2" spans="1:12" ht="18" x14ac:dyDescent="0.25">
      <c r="A2" s="60"/>
      <c r="B2" s="62"/>
      <c r="C2" s="62"/>
      <c r="D2" s="758" t="s">
        <v>139</v>
      </c>
      <c r="E2" s="758"/>
      <c r="F2" s="758"/>
      <c r="G2" s="758"/>
      <c r="H2" s="758"/>
      <c r="I2" s="758"/>
      <c r="J2" s="61"/>
      <c r="K2" s="111"/>
      <c r="L2" s="111"/>
    </row>
    <row r="3" spans="1:12" x14ac:dyDescent="0.2">
      <c r="A3" s="60"/>
      <c r="B3" s="111"/>
      <c r="C3" s="111"/>
      <c r="D3" s="111"/>
      <c r="E3" s="111"/>
      <c r="F3" s="111"/>
      <c r="G3" s="111"/>
      <c r="H3" s="111"/>
      <c r="I3" s="111"/>
      <c r="J3" s="61"/>
      <c r="K3" s="111"/>
      <c r="L3" s="111"/>
    </row>
    <row r="4" spans="1:12" ht="14.25" x14ac:dyDescent="0.2">
      <c r="A4" s="60"/>
      <c r="B4" s="62"/>
      <c r="C4" s="62"/>
      <c r="D4" s="65" t="s">
        <v>75</v>
      </c>
      <c r="E4" s="704">
        <f ca="1">TODAY()</f>
        <v>44694</v>
      </c>
      <c r="F4" s="126" t="s">
        <v>135</v>
      </c>
      <c r="G4" s="68"/>
      <c r="H4" s="65"/>
      <c r="I4" s="65"/>
      <c r="J4" s="70"/>
      <c r="K4" s="111"/>
      <c r="L4" s="111"/>
    </row>
    <row r="5" spans="1:12" ht="14.25" x14ac:dyDescent="0.2">
      <c r="A5" s="60"/>
      <c r="B5" s="62"/>
      <c r="C5" s="62"/>
      <c r="D5" s="71"/>
      <c r="E5" s="72"/>
      <c r="F5" s="369"/>
      <c r="G5" s="71"/>
      <c r="H5" s="71"/>
      <c r="I5" s="71"/>
      <c r="J5" s="70"/>
      <c r="K5" s="111"/>
      <c r="L5" s="111"/>
    </row>
    <row r="6" spans="1:12" ht="14.25" x14ac:dyDescent="0.2">
      <c r="A6" s="60"/>
      <c r="B6" s="62"/>
      <c r="C6" s="62"/>
      <c r="D6" s="65" t="s">
        <v>165</v>
      </c>
      <c r="E6" s="759"/>
      <c r="F6" s="771"/>
      <c r="G6" s="771"/>
      <c r="H6" s="71"/>
      <c r="I6" s="71"/>
      <c r="J6" s="70"/>
      <c r="K6" s="111"/>
      <c r="L6" s="111"/>
    </row>
    <row r="7" spans="1:12" ht="14.25" x14ac:dyDescent="0.2">
      <c r="A7" s="60"/>
      <c r="B7" s="62"/>
      <c r="C7" s="62"/>
      <c r="D7" s="65" t="s">
        <v>166</v>
      </c>
      <c r="E7" s="347"/>
      <c r="F7" s="72"/>
      <c r="G7" s="71"/>
      <c r="H7" s="71"/>
      <c r="I7" s="71"/>
      <c r="J7" s="70"/>
      <c r="K7" s="111"/>
      <c r="L7" s="111"/>
    </row>
    <row r="8" spans="1:12" ht="14.25" x14ac:dyDescent="0.2">
      <c r="A8" s="60"/>
      <c r="B8" s="62"/>
      <c r="C8" s="62"/>
      <c r="D8" s="65" t="s">
        <v>76</v>
      </c>
      <c r="E8" s="75"/>
      <c r="F8" s="125"/>
      <c r="G8" s="71"/>
      <c r="H8" s="71"/>
      <c r="I8" s="71"/>
      <c r="J8" s="70"/>
      <c r="K8" s="111"/>
      <c r="L8" s="111"/>
    </row>
    <row r="9" spans="1:12" ht="14.25" x14ac:dyDescent="0.2">
      <c r="A9" s="60"/>
      <c r="B9" s="62"/>
      <c r="C9" s="62"/>
      <c r="D9" s="65" t="s">
        <v>77</v>
      </c>
      <c r="E9" s="75"/>
      <c r="F9" s="348"/>
      <c r="G9" s="349"/>
      <c r="H9" s="69" t="s">
        <v>14</v>
      </c>
      <c r="I9" s="74" t="s">
        <v>249</v>
      </c>
      <c r="J9" s="70"/>
      <c r="K9" s="111"/>
      <c r="L9" s="111"/>
    </row>
    <row r="10" spans="1:12" ht="14.25" x14ac:dyDescent="0.2">
      <c r="A10" s="60"/>
      <c r="B10" s="62"/>
      <c r="C10" s="62"/>
      <c r="D10" s="65" t="s">
        <v>14</v>
      </c>
      <c r="E10" s="78"/>
      <c r="F10" s="72"/>
      <c r="G10" s="71"/>
      <c r="H10" s="69" t="s">
        <v>6</v>
      </c>
      <c r="I10" s="77" t="s">
        <v>15</v>
      </c>
      <c r="J10" s="70"/>
      <c r="K10" s="111"/>
      <c r="L10" s="111"/>
    </row>
    <row r="11" spans="1:12" ht="19.5" customHeight="1" x14ac:dyDescent="0.2">
      <c r="A11" s="60"/>
      <c r="B11" s="62"/>
      <c r="C11" s="62"/>
      <c r="D11" s="65" t="s">
        <v>167</v>
      </c>
      <c r="E11" s="75"/>
      <c r="F11" s="348"/>
      <c r="G11" s="349"/>
      <c r="J11" s="70"/>
      <c r="K11" s="111"/>
      <c r="L11" s="111"/>
    </row>
    <row r="12" spans="1:12" ht="14.25" x14ac:dyDescent="0.2">
      <c r="A12" s="60"/>
      <c r="B12" s="62"/>
      <c r="C12" s="62"/>
      <c r="D12" s="71"/>
      <c r="E12" s="72"/>
      <c r="F12" s="72"/>
      <c r="G12" s="71"/>
      <c r="H12" s="71"/>
      <c r="I12" s="71"/>
      <c r="J12" s="70"/>
      <c r="K12" s="111"/>
      <c r="L12" s="111"/>
    </row>
    <row r="13" spans="1:12" ht="14.25" x14ac:dyDescent="0.2">
      <c r="A13" s="60"/>
      <c r="B13" s="62"/>
      <c r="C13" s="62"/>
      <c r="D13" s="65" t="s">
        <v>50</v>
      </c>
      <c r="E13" s="66"/>
      <c r="F13" s="66"/>
      <c r="G13" s="65"/>
      <c r="H13" s="65"/>
      <c r="I13" s="65"/>
      <c r="J13" s="70"/>
      <c r="K13" s="111"/>
      <c r="L13" s="111"/>
    </row>
    <row r="14" spans="1:12" ht="7.5" customHeight="1" thickBot="1" x14ac:dyDescent="0.25">
      <c r="A14" s="60"/>
      <c r="B14" s="62"/>
      <c r="C14" s="62"/>
      <c r="D14" s="65"/>
      <c r="E14" s="66"/>
      <c r="F14" s="66"/>
      <c r="G14" s="65"/>
      <c r="H14" s="65"/>
      <c r="I14" s="65"/>
      <c r="J14" s="70"/>
      <c r="K14" s="111"/>
      <c r="L14" s="111"/>
    </row>
    <row r="15" spans="1:12" ht="17.25" customHeight="1" thickBot="1" x14ac:dyDescent="0.25">
      <c r="A15" s="60"/>
      <c r="B15" s="350"/>
      <c r="C15" s="62"/>
      <c r="D15" s="65" t="s">
        <v>64</v>
      </c>
      <c r="E15" s="66"/>
      <c r="F15" s="66"/>
      <c r="G15" s="65"/>
      <c r="H15" s="65"/>
      <c r="I15" s="65"/>
      <c r="J15" s="70"/>
      <c r="K15" s="111"/>
      <c r="L15" s="111"/>
    </row>
    <row r="16" spans="1:12" ht="6" customHeight="1" thickBot="1" x14ac:dyDescent="0.25">
      <c r="A16" s="127"/>
      <c r="B16" s="351"/>
      <c r="C16" s="351"/>
      <c r="D16" s="352"/>
      <c r="E16" s="352"/>
      <c r="F16" s="352"/>
      <c r="G16" s="352"/>
      <c r="H16" s="352"/>
      <c r="I16" s="353"/>
      <c r="J16" s="70"/>
      <c r="K16" s="111"/>
      <c r="L16" s="111"/>
    </row>
    <row r="17" spans="1:12" s="15" customFormat="1" ht="48" customHeight="1" thickTop="1" thickBot="1" x14ac:dyDescent="0.25">
      <c r="A17" s="354"/>
      <c r="B17" s="355"/>
      <c r="C17" s="355"/>
      <c r="D17" s="356" t="s">
        <v>60</v>
      </c>
      <c r="E17" s="357" t="s">
        <v>231</v>
      </c>
      <c r="F17" s="356" t="s">
        <v>60</v>
      </c>
      <c r="G17" s="357" t="s">
        <v>231</v>
      </c>
      <c r="H17" s="358"/>
      <c r="I17" s="358"/>
      <c r="J17" s="370"/>
      <c r="K17" s="371"/>
      <c r="L17" s="371"/>
    </row>
    <row r="18" spans="1:12" ht="39" customHeight="1" thickTop="1" thickBot="1" x14ac:dyDescent="0.25">
      <c r="A18" s="60"/>
      <c r="B18" s="62"/>
      <c r="C18" s="62"/>
      <c r="D18" s="360"/>
      <c r="E18" s="361"/>
      <c r="F18" s="360"/>
      <c r="G18" s="368" t="str">
        <f>IF(E18&gt;" ",IF(E18="CLIENT","HOUSE","CLIENT"),"")</f>
        <v/>
      </c>
      <c r="H18" s="363"/>
      <c r="I18" s="364"/>
      <c r="J18" s="70"/>
      <c r="K18" s="111"/>
      <c r="L18" s="111"/>
    </row>
    <row r="19" spans="1:12" ht="17.25" customHeight="1" thickTop="1" thickBot="1" x14ac:dyDescent="0.25">
      <c r="A19" s="60"/>
      <c r="B19" s="62"/>
      <c r="C19" s="62"/>
      <c r="D19" s="364"/>
      <c r="E19" s="364"/>
      <c r="F19" s="365"/>
      <c r="G19" s="363"/>
      <c r="H19" s="363"/>
      <c r="I19" s="364"/>
      <c r="J19" s="70"/>
      <c r="K19" s="111"/>
      <c r="L19" s="111"/>
    </row>
    <row r="20" spans="1:12" ht="17.25" customHeight="1" thickBot="1" x14ac:dyDescent="0.25">
      <c r="A20" s="60"/>
      <c r="B20" s="350"/>
      <c r="C20" s="62"/>
      <c r="D20" s="366" t="s">
        <v>65</v>
      </c>
      <c r="E20" s="364"/>
      <c r="F20" s="365"/>
      <c r="G20" s="363"/>
      <c r="H20" s="363"/>
      <c r="I20" s="364"/>
      <c r="J20" s="70"/>
      <c r="K20" s="111"/>
      <c r="L20" s="111"/>
    </row>
    <row r="21" spans="1:12" ht="6" customHeight="1" thickBot="1" x14ac:dyDescent="0.25">
      <c r="A21" s="60"/>
      <c r="B21" s="62"/>
      <c r="C21" s="62"/>
      <c r="D21" s="364"/>
      <c r="E21" s="364"/>
      <c r="F21" s="365"/>
      <c r="G21" s="363"/>
      <c r="H21" s="363"/>
      <c r="I21" s="364"/>
      <c r="J21" s="70"/>
      <c r="K21" s="111"/>
      <c r="L21" s="111"/>
    </row>
    <row r="22" spans="1:12" s="15" customFormat="1" ht="48" customHeight="1" thickTop="1" thickBot="1" x14ac:dyDescent="0.25">
      <c r="A22" s="354"/>
      <c r="B22" s="355"/>
      <c r="C22" s="355"/>
      <c r="D22" s="356" t="s">
        <v>60</v>
      </c>
      <c r="E22" s="357" t="s">
        <v>231</v>
      </c>
      <c r="F22" s="357" t="s">
        <v>232</v>
      </c>
      <c r="G22" s="358"/>
      <c r="H22" s="367"/>
      <c r="I22" s="358"/>
      <c r="J22" s="370"/>
      <c r="K22" s="371"/>
      <c r="L22" s="371"/>
    </row>
    <row r="23" spans="1:12" ht="39" customHeight="1" thickTop="1" thickBot="1" x14ac:dyDescent="0.25">
      <c r="A23" s="60"/>
      <c r="B23" s="62"/>
      <c r="C23" s="62"/>
      <c r="D23" s="360"/>
      <c r="E23" s="361"/>
      <c r="F23" s="368" t="str">
        <f>IF(E23&gt;" ",IF(E23="CLIENT","HOUSE","CLIENT"),"")</f>
        <v/>
      </c>
      <c r="G23" s="71"/>
      <c r="H23" s="71"/>
      <c r="I23" s="364"/>
      <c r="J23" s="70"/>
      <c r="K23" s="111"/>
      <c r="L23" s="111"/>
    </row>
    <row r="24" spans="1:12" ht="17.25" customHeight="1" thickTop="1" x14ac:dyDescent="0.2">
      <c r="A24" s="60"/>
      <c r="B24" s="62"/>
      <c r="C24" s="62"/>
      <c r="D24" s="71"/>
      <c r="E24" s="66"/>
      <c r="F24" s="66"/>
      <c r="G24" s="71"/>
      <c r="H24" s="71"/>
      <c r="I24" s="71"/>
      <c r="J24" s="70"/>
      <c r="K24" s="111"/>
      <c r="L24" s="111"/>
    </row>
    <row r="25" spans="1:12" ht="16.5" customHeight="1" x14ac:dyDescent="0.2">
      <c r="A25" s="60"/>
      <c r="B25" s="62"/>
      <c r="C25" s="62"/>
      <c r="D25" s="71"/>
      <c r="E25" s="66"/>
      <c r="F25" s="66"/>
      <c r="G25" s="71"/>
      <c r="H25" s="69" t="s">
        <v>66</v>
      </c>
      <c r="I25" s="65"/>
      <c r="J25" s="70"/>
      <c r="K25" s="111"/>
      <c r="L25" s="111"/>
    </row>
    <row r="26" spans="1:12" ht="17.25" customHeight="1" x14ac:dyDescent="0.2">
      <c r="A26" s="60"/>
      <c r="B26" s="62"/>
      <c r="C26" s="62"/>
      <c r="D26" s="113" t="s">
        <v>482</v>
      </c>
      <c r="E26" s="66"/>
      <c r="F26" s="66"/>
      <c r="G26" s="71"/>
      <c r="H26" s="65" t="s">
        <v>23</v>
      </c>
      <c r="I26" s="65"/>
      <c r="J26" s="70"/>
      <c r="K26" s="111"/>
      <c r="L26" s="111"/>
    </row>
    <row r="27" spans="1:12" ht="17.25" customHeight="1" thickBot="1" x14ac:dyDescent="0.25">
      <c r="A27" s="114"/>
      <c r="B27" s="115"/>
      <c r="C27" s="115"/>
      <c r="D27" s="203"/>
      <c r="E27" s="204"/>
      <c r="F27" s="204"/>
      <c r="G27" s="203"/>
      <c r="H27" s="203"/>
      <c r="I27" s="203"/>
      <c r="J27" s="205"/>
      <c r="K27" s="111"/>
      <c r="L27" s="111"/>
    </row>
    <row r="28" spans="1:12" ht="13.5" thickTop="1" x14ac:dyDescent="0.2">
      <c r="A28" s="111"/>
      <c r="B28" s="111"/>
      <c r="C28" s="111"/>
      <c r="D28" s="111"/>
      <c r="E28" s="109"/>
      <c r="F28" s="109"/>
      <c r="G28" s="111"/>
      <c r="H28" s="111"/>
      <c r="I28" s="111"/>
      <c r="J28" s="111"/>
      <c r="K28" s="111"/>
      <c r="L28" s="111"/>
    </row>
    <row r="29" spans="1:12" x14ac:dyDescent="0.2">
      <c r="A29" s="111"/>
      <c r="B29" s="111"/>
      <c r="C29" s="111"/>
      <c r="D29" s="111"/>
      <c r="E29" s="109"/>
      <c r="F29" s="109"/>
      <c r="G29" s="111"/>
      <c r="H29" s="111"/>
      <c r="I29" s="111"/>
      <c r="J29" s="111"/>
      <c r="K29" s="111"/>
      <c r="L29" s="111"/>
    </row>
    <row r="30" spans="1:12" x14ac:dyDescent="0.2">
      <c r="A30" s="111"/>
      <c r="B30" s="111"/>
      <c r="C30" s="111"/>
      <c r="D30" s="111"/>
      <c r="E30" s="109"/>
      <c r="F30" s="109"/>
      <c r="G30" s="111"/>
      <c r="H30" s="111"/>
      <c r="I30" s="111"/>
      <c r="J30" s="111"/>
      <c r="K30" s="111"/>
      <c r="L30" s="111"/>
    </row>
    <row r="31" spans="1:12" x14ac:dyDescent="0.2">
      <c r="A31" s="111"/>
      <c r="B31" s="111"/>
      <c r="C31" s="111"/>
      <c r="D31" s="111"/>
      <c r="E31" s="109"/>
      <c r="F31" s="109"/>
      <c r="G31" s="111"/>
      <c r="H31" s="111"/>
      <c r="I31" s="111"/>
      <c r="J31" s="111"/>
      <c r="K31" s="111"/>
      <c r="L31" s="111"/>
    </row>
    <row r="32" spans="1:12" x14ac:dyDescent="0.2">
      <c r="A32" s="111"/>
      <c r="B32" s="111"/>
      <c r="C32" s="111"/>
      <c r="D32" s="111"/>
      <c r="E32" s="109"/>
      <c r="F32" s="109"/>
      <c r="G32" s="111"/>
      <c r="H32" s="111"/>
      <c r="I32" s="111"/>
      <c r="J32" s="111"/>
      <c r="K32" s="111"/>
      <c r="L32" s="111"/>
    </row>
    <row r="33" spans="1:12" x14ac:dyDescent="0.2">
      <c r="A33" s="111"/>
      <c r="B33" s="111"/>
      <c r="C33" s="111"/>
      <c r="D33" s="111"/>
      <c r="E33" s="109"/>
      <c r="F33" s="109"/>
      <c r="G33" s="111"/>
      <c r="H33" s="111"/>
      <c r="I33" s="111"/>
      <c r="J33" s="111"/>
      <c r="K33" s="111"/>
      <c r="L33" s="111"/>
    </row>
    <row r="34" spans="1:12" x14ac:dyDescent="0.2">
      <c r="A34" s="111"/>
      <c r="B34" s="111"/>
      <c r="C34" s="111"/>
      <c r="D34" s="111"/>
      <c r="E34" s="109"/>
      <c r="F34" s="109"/>
      <c r="G34" s="111"/>
      <c r="H34" s="111"/>
      <c r="I34" s="111"/>
      <c r="J34" s="111"/>
      <c r="K34" s="111"/>
      <c r="L34" s="111"/>
    </row>
    <row r="35" spans="1:12" x14ac:dyDescent="0.2">
      <c r="A35" s="111"/>
      <c r="B35" s="111"/>
      <c r="C35" s="111"/>
      <c r="D35" s="111"/>
      <c r="E35" s="109"/>
      <c r="F35" s="109"/>
      <c r="G35" s="111"/>
      <c r="H35" s="111"/>
      <c r="I35" s="111"/>
      <c r="J35" s="111"/>
      <c r="K35" s="111"/>
      <c r="L35" s="111"/>
    </row>
    <row r="36" spans="1:12" x14ac:dyDescent="0.2">
      <c r="A36" s="111"/>
      <c r="B36" s="111"/>
      <c r="C36" s="111"/>
      <c r="D36" s="111"/>
      <c r="E36" s="109"/>
      <c r="F36" s="109"/>
      <c r="G36" s="111"/>
      <c r="H36" s="111"/>
      <c r="I36" s="111"/>
      <c r="J36" s="111"/>
      <c r="K36" s="111"/>
      <c r="L36" s="111"/>
    </row>
    <row r="37" spans="1:12" x14ac:dyDescent="0.2">
      <c r="A37" s="111"/>
      <c r="B37" s="111"/>
      <c r="C37" s="111"/>
      <c r="D37" s="111"/>
      <c r="E37" s="109"/>
      <c r="F37" s="109"/>
      <c r="G37" s="111"/>
      <c r="H37" s="111"/>
      <c r="I37" s="111"/>
      <c r="J37" s="111"/>
      <c r="K37" s="111"/>
      <c r="L37" s="111"/>
    </row>
    <row r="38" spans="1:12" x14ac:dyDescent="0.2">
      <c r="A38" s="111"/>
      <c r="B38" s="111"/>
      <c r="C38" s="111"/>
      <c r="D38" s="111"/>
      <c r="E38" s="109"/>
      <c r="F38" s="109"/>
      <c r="G38" s="111"/>
      <c r="H38" s="111"/>
      <c r="I38" s="111"/>
      <c r="J38" s="111"/>
      <c r="K38" s="111"/>
      <c r="L38" s="111"/>
    </row>
    <row r="39" spans="1:12" x14ac:dyDescent="0.2">
      <c r="A39" s="111"/>
      <c r="B39" s="111"/>
      <c r="C39" s="111"/>
      <c r="D39" s="111"/>
      <c r="E39" s="109"/>
      <c r="F39" s="109"/>
      <c r="G39" s="111"/>
      <c r="H39" s="111"/>
      <c r="I39" s="111"/>
      <c r="J39" s="111"/>
      <c r="K39" s="111"/>
      <c r="L39" s="111"/>
    </row>
    <row r="40" spans="1:12" x14ac:dyDescent="0.2">
      <c r="A40" s="111"/>
      <c r="B40" s="111"/>
      <c r="C40" s="111"/>
      <c r="D40" s="111"/>
      <c r="E40" s="109"/>
      <c r="F40" s="109"/>
      <c r="G40" s="111"/>
      <c r="H40" s="111"/>
      <c r="I40" s="111"/>
      <c r="J40" s="111"/>
      <c r="K40" s="111"/>
      <c r="L40" s="111"/>
    </row>
    <row r="41" spans="1:12" x14ac:dyDescent="0.2">
      <c r="A41" s="111"/>
      <c r="B41" s="111"/>
      <c r="C41" s="111"/>
      <c r="D41" s="111"/>
      <c r="E41" s="109"/>
      <c r="F41" s="109"/>
      <c r="G41" s="111"/>
      <c r="H41" s="111"/>
      <c r="I41" s="111"/>
      <c r="J41" s="111"/>
      <c r="K41" s="111"/>
      <c r="L41" s="111"/>
    </row>
    <row r="42" spans="1:12" x14ac:dyDescent="0.2">
      <c r="A42" s="111"/>
      <c r="B42" s="111"/>
      <c r="C42" s="111"/>
      <c r="D42" s="111"/>
      <c r="E42" s="109"/>
      <c r="F42" s="109"/>
      <c r="G42" s="111"/>
      <c r="H42" s="111"/>
      <c r="I42" s="111"/>
      <c r="J42" s="111"/>
      <c r="K42" s="111"/>
      <c r="L42" s="111"/>
    </row>
    <row r="43" spans="1:12" x14ac:dyDescent="0.2">
      <c r="A43" s="111"/>
      <c r="B43" s="111"/>
      <c r="C43" s="111"/>
      <c r="D43" s="111"/>
      <c r="E43" s="109"/>
      <c r="F43" s="109"/>
      <c r="G43" s="111"/>
      <c r="H43" s="111"/>
      <c r="I43" s="111"/>
      <c r="J43" s="111"/>
      <c r="K43" s="111"/>
      <c r="L43" s="111"/>
    </row>
    <row r="44" spans="1:12" x14ac:dyDescent="0.2">
      <c r="A44" s="111"/>
      <c r="B44" s="111"/>
      <c r="C44" s="111"/>
      <c r="D44" s="111"/>
      <c r="E44" s="109"/>
      <c r="F44" s="109"/>
      <c r="G44" s="111"/>
      <c r="H44" s="111"/>
      <c r="I44" s="111"/>
      <c r="J44" s="111"/>
      <c r="K44" s="111"/>
      <c r="L44" s="111"/>
    </row>
    <row r="45" spans="1:12" x14ac:dyDescent="0.2">
      <c r="A45" s="111"/>
      <c r="B45" s="111"/>
      <c r="C45" s="111"/>
      <c r="D45" s="111"/>
      <c r="E45" s="109"/>
      <c r="F45" s="109"/>
      <c r="G45" s="111"/>
      <c r="H45" s="111"/>
      <c r="I45" s="111"/>
      <c r="J45" s="111"/>
      <c r="K45" s="111"/>
      <c r="L45" s="111"/>
    </row>
    <row r="46" spans="1:12" x14ac:dyDescent="0.2">
      <c r="A46" s="111"/>
      <c r="B46" s="111"/>
      <c r="C46" s="111"/>
      <c r="D46" s="111"/>
      <c r="E46" s="109"/>
      <c r="F46" s="109"/>
      <c r="G46" s="111"/>
      <c r="H46" s="111"/>
      <c r="I46" s="111"/>
      <c r="J46" s="111"/>
      <c r="K46" s="111"/>
      <c r="L46" s="111"/>
    </row>
    <row r="47" spans="1:12" x14ac:dyDescent="0.2">
      <c r="A47" s="111"/>
      <c r="B47" s="111"/>
      <c r="C47" s="111"/>
      <c r="D47" s="111"/>
      <c r="E47" s="109"/>
      <c r="F47" s="109"/>
      <c r="G47" s="111"/>
      <c r="H47" s="111"/>
      <c r="I47" s="111"/>
      <c r="J47" s="111"/>
      <c r="K47" s="111"/>
      <c r="L47" s="111"/>
    </row>
    <row r="48" spans="1:12" x14ac:dyDescent="0.2">
      <c r="A48" s="111"/>
      <c r="B48" s="111"/>
      <c r="C48" s="111"/>
      <c r="D48" s="111"/>
      <c r="E48" s="109"/>
      <c r="F48" s="109"/>
      <c r="G48" s="111"/>
      <c r="H48" s="111"/>
      <c r="I48" s="111"/>
      <c r="J48" s="111"/>
      <c r="K48" s="111"/>
      <c r="L48" s="111"/>
    </row>
    <row r="49" spans="1:12" x14ac:dyDescent="0.2">
      <c r="A49" s="111"/>
      <c r="B49" s="111"/>
      <c r="C49" s="111"/>
      <c r="D49" s="111"/>
      <c r="E49" s="109"/>
      <c r="F49" s="109"/>
      <c r="G49" s="111"/>
      <c r="H49" s="111"/>
      <c r="I49" s="111"/>
      <c r="J49" s="111"/>
      <c r="K49" s="111"/>
      <c r="L49" s="111"/>
    </row>
    <row r="50" spans="1:12" x14ac:dyDescent="0.2">
      <c r="A50" s="111"/>
      <c r="B50" s="111"/>
      <c r="C50" s="111"/>
      <c r="D50" s="111"/>
      <c r="E50" s="109"/>
      <c r="F50" s="109"/>
      <c r="G50" s="111"/>
      <c r="H50" s="111"/>
      <c r="I50" s="111"/>
      <c r="J50" s="111"/>
      <c r="K50" s="111"/>
      <c r="L50" s="111"/>
    </row>
    <row r="51" spans="1:12" x14ac:dyDescent="0.2">
      <c r="A51" s="111"/>
      <c r="B51" s="111"/>
      <c r="C51" s="111"/>
      <c r="D51" s="111"/>
      <c r="E51" s="109"/>
      <c r="F51" s="109"/>
      <c r="G51" s="111"/>
      <c r="H51" s="111"/>
      <c r="I51" s="111"/>
      <c r="J51" s="111"/>
      <c r="K51" s="111"/>
      <c r="L51" s="111"/>
    </row>
    <row r="52" spans="1:12" x14ac:dyDescent="0.2">
      <c r="A52" s="111"/>
      <c r="B52" s="111"/>
      <c r="C52" s="111"/>
      <c r="D52" s="111"/>
      <c r="E52" s="109"/>
      <c r="F52" s="109"/>
      <c r="G52" s="111"/>
      <c r="H52" s="111"/>
      <c r="I52" s="111"/>
      <c r="J52" s="111"/>
      <c r="K52" s="111"/>
      <c r="L52" s="111"/>
    </row>
    <row r="53" spans="1:12" x14ac:dyDescent="0.2">
      <c r="A53" s="111"/>
      <c r="B53" s="111"/>
      <c r="C53" s="111"/>
      <c r="D53" s="111"/>
      <c r="E53" s="109"/>
      <c r="F53" s="109"/>
      <c r="G53" s="111"/>
      <c r="H53" s="111"/>
      <c r="I53" s="111"/>
      <c r="J53" s="111"/>
      <c r="K53" s="111"/>
      <c r="L53" s="111"/>
    </row>
    <row r="54" spans="1:12" x14ac:dyDescent="0.2">
      <c r="A54" s="111"/>
      <c r="B54" s="111"/>
      <c r="C54" s="111"/>
      <c r="D54" s="111"/>
      <c r="E54" s="109"/>
      <c r="F54" s="109"/>
      <c r="G54" s="111"/>
      <c r="H54" s="111"/>
      <c r="I54" s="111"/>
      <c r="J54" s="111"/>
      <c r="K54" s="111"/>
      <c r="L54" s="111"/>
    </row>
    <row r="55" spans="1:12" x14ac:dyDescent="0.2">
      <c r="A55" s="111"/>
      <c r="B55" s="111"/>
      <c r="C55" s="111"/>
      <c r="D55" s="111"/>
      <c r="E55" s="109"/>
      <c r="F55" s="109"/>
      <c r="G55" s="111"/>
      <c r="H55" s="111"/>
      <c r="I55" s="111"/>
      <c r="J55" s="111"/>
      <c r="K55" s="111"/>
      <c r="L55" s="111"/>
    </row>
    <row r="56" spans="1:12" x14ac:dyDescent="0.2">
      <c r="A56" s="111"/>
      <c r="B56" s="111"/>
      <c r="C56" s="111"/>
      <c r="D56" s="111"/>
      <c r="E56" s="109"/>
      <c r="F56" s="109"/>
      <c r="G56" s="111"/>
      <c r="H56" s="111"/>
      <c r="I56" s="111"/>
      <c r="J56" s="111"/>
      <c r="K56" s="111"/>
      <c r="L56" s="111"/>
    </row>
    <row r="57" spans="1:12" x14ac:dyDescent="0.2">
      <c r="A57" s="111"/>
      <c r="B57" s="111"/>
      <c r="C57" s="111"/>
      <c r="D57" s="111"/>
      <c r="E57" s="109"/>
      <c r="F57" s="109"/>
      <c r="G57" s="111"/>
      <c r="H57" s="111"/>
      <c r="I57" s="111"/>
      <c r="J57" s="111"/>
      <c r="K57" s="111"/>
      <c r="L57" s="111"/>
    </row>
    <row r="58" spans="1:12" x14ac:dyDescent="0.2">
      <c r="A58" s="111"/>
      <c r="B58" s="111"/>
      <c r="C58" s="111"/>
      <c r="D58" s="111"/>
      <c r="E58" s="109"/>
      <c r="F58" s="109"/>
      <c r="G58" s="111"/>
      <c r="H58" s="111"/>
      <c r="I58" s="111"/>
      <c r="J58" s="111"/>
      <c r="K58" s="111"/>
      <c r="L58" s="111"/>
    </row>
    <row r="59" spans="1:12" x14ac:dyDescent="0.2">
      <c r="A59" s="111"/>
      <c r="B59" s="111"/>
      <c r="C59" s="111"/>
      <c r="D59" s="111"/>
      <c r="E59" s="109"/>
      <c r="F59" s="109"/>
      <c r="G59" s="111"/>
      <c r="H59" s="111"/>
      <c r="I59" s="111"/>
      <c r="J59" s="111"/>
      <c r="K59" s="111"/>
      <c r="L59" s="111"/>
    </row>
    <row r="60" spans="1:12" x14ac:dyDescent="0.2">
      <c r="A60" s="111"/>
      <c r="B60" s="111"/>
      <c r="C60" s="111"/>
      <c r="D60" s="111"/>
      <c r="E60" s="109"/>
      <c r="F60" s="109"/>
      <c r="G60" s="111"/>
      <c r="H60" s="111"/>
      <c r="I60" s="111"/>
      <c r="J60" s="111"/>
      <c r="K60" s="111"/>
      <c r="L60" s="111"/>
    </row>
    <row r="61" spans="1:12" x14ac:dyDescent="0.2">
      <c r="A61" s="111"/>
      <c r="B61" s="111"/>
      <c r="C61" s="111"/>
      <c r="D61" s="111"/>
      <c r="E61" s="109"/>
      <c r="F61" s="109"/>
      <c r="G61" s="111"/>
      <c r="H61" s="111"/>
      <c r="I61" s="111"/>
      <c r="J61" s="111"/>
      <c r="K61" s="111"/>
      <c r="L61" s="111"/>
    </row>
    <row r="62" spans="1:12" x14ac:dyDescent="0.2">
      <c r="A62" s="111"/>
      <c r="B62" s="111"/>
      <c r="C62" s="111"/>
      <c r="D62" s="111"/>
      <c r="E62" s="109"/>
      <c r="F62" s="109"/>
      <c r="G62" s="111"/>
      <c r="H62" s="111"/>
      <c r="I62" s="111"/>
      <c r="J62" s="111"/>
      <c r="K62" s="111"/>
      <c r="L62" s="111"/>
    </row>
    <row r="63" spans="1:12" x14ac:dyDescent="0.2">
      <c r="A63" s="111"/>
      <c r="B63" s="111"/>
      <c r="C63" s="111"/>
      <c r="D63" s="111"/>
      <c r="E63" s="109"/>
      <c r="F63" s="109"/>
      <c r="G63" s="111"/>
      <c r="H63" s="111"/>
      <c r="I63" s="111"/>
      <c r="J63" s="111"/>
      <c r="K63" s="111"/>
      <c r="L63" s="111"/>
    </row>
    <row r="64" spans="1:12" x14ac:dyDescent="0.2">
      <c r="A64" s="111"/>
      <c r="B64" s="111"/>
      <c r="C64" s="111"/>
      <c r="D64" s="111"/>
      <c r="E64" s="109"/>
      <c r="F64" s="109"/>
      <c r="G64" s="111"/>
      <c r="H64" s="111"/>
      <c r="I64" s="111"/>
      <c r="J64" s="111"/>
      <c r="K64" s="111"/>
      <c r="L64" s="111"/>
    </row>
    <row r="65" spans="1:12" x14ac:dyDescent="0.2">
      <c r="A65" s="111"/>
      <c r="B65" s="111"/>
      <c r="C65" s="111"/>
      <c r="D65" s="111"/>
      <c r="E65" s="109"/>
      <c r="F65" s="109"/>
      <c r="G65" s="111"/>
      <c r="H65" s="111"/>
      <c r="I65" s="111"/>
      <c r="J65" s="111"/>
      <c r="K65" s="111"/>
      <c r="L65" s="111"/>
    </row>
    <row r="66" spans="1:12" x14ac:dyDescent="0.2">
      <c r="A66" s="111"/>
      <c r="B66" s="111"/>
      <c r="C66" s="111"/>
      <c r="D66" s="111"/>
      <c r="E66" s="109"/>
      <c r="F66" s="109"/>
      <c r="G66" s="111"/>
      <c r="H66" s="111"/>
      <c r="I66" s="111"/>
      <c r="J66" s="111"/>
      <c r="K66" s="111"/>
      <c r="L66" s="111"/>
    </row>
    <row r="67" spans="1:12" x14ac:dyDescent="0.2">
      <c r="A67" s="111"/>
      <c r="B67" s="111"/>
      <c r="C67" s="111"/>
      <c r="D67" s="111"/>
      <c r="E67" s="109"/>
      <c r="F67" s="109"/>
      <c r="G67" s="111"/>
      <c r="H67" s="111"/>
      <c r="I67" s="111"/>
      <c r="J67" s="111"/>
      <c r="K67" s="111"/>
      <c r="L67" s="111"/>
    </row>
    <row r="68" spans="1:12" x14ac:dyDescent="0.2">
      <c r="A68" s="111"/>
      <c r="B68" s="111"/>
      <c r="C68" s="111"/>
      <c r="D68" s="111"/>
      <c r="E68" s="109"/>
      <c r="F68" s="109"/>
      <c r="G68" s="111"/>
      <c r="H68" s="111"/>
      <c r="I68" s="111"/>
      <c r="J68" s="111"/>
      <c r="K68" s="111"/>
      <c r="L68" s="111"/>
    </row>
    <row r="69" spans="1:12" x14ac:dyDescent="0.2">
      <c r="A69" s="111"/>
      <c r="B69" s="111"/>
      <c r="C69" s="111"/>
      <c r="D69" s="111"/>
      <c r="E69" s="109"/>
      <c r="F69" s="109"/>
      <c r="G69" s="111"/>
      <c r="H69" s="111"/>
      <c r="I69" s="111"/>
      <c r="J69" s="111"/>
      <c r="K69" s="111"/>
      <c r="L69" s="111"/>
    </row>
  </sheetData>
  <mergeCells count="2">
    <mergeCell ref="E6:G6"/>
    <mergeCell ref="D2:I2"/>
  </mergeCells>
  <phoneticPr fontId="0" type="noConversion"/>
  <dataValidations count="5">
    <dataValidation type="whole" showInputMessage="1" showErrorMessage="1" error="Member code 5 numeric digit" sqref="E7" xr:uid="{00000000-0002-0000-1300-000000000000}">
      <formula1>0</formula1>
      <formula2>99999</formula2>
    </dataValidation>
    <dataValidation type="textLength" allowBlank="1" showInputMessage="1" showErrorMessage="1" error="Mnemonic code 4 alphabetic digit" sqref="E8" xr:uid="{00000000-0002-0000-1300-000001000000}">
      <formula1>1</formula1>
      <formula2>4</formula2>
    </dataValidation>
    <dataValidation type="list" allowBlank="1" showInputMessage="1" showErrorMessage="1" sqref="B20 B15" xr:uid="{00000000-0002-0000-1300-000002000000}">
      <formula1>"X"</formula1>
    </dataValidation>
    <dataValidation type="decimal" allowBlank="1" showInputMessage="1" showErrorMessage="1" sqref="D23 F18 D18" xr:uid="{00000000-0002-0000-1300-000003000000}">
      <formula1>0</formula1>
      <formula2>999999999999.99</formula2>
    </dataValidation>
    <dataValidation type="list" allowBlank="1" showInputMessage="1" showErrorMessage="1" sqref="E18 E23" xr:uid="{00000000-0002-0000-1300-000004000000}">
      <formula1>"HOUSE,CLIENT"</formula1>
    </dataValidation>
  </dataValidations>
  <printOptions horizontalCentered="1" verticalCentered="1"/>
  <pageMargins left="0.78740157480314965" right="0.78740157480314965" top="0.59055118110236227" bottom="0.59055118110236227" header="0.51181102362204722" footer="0.51181102362204722"/>
  <pageSetup paperSize="9" scale="90" orientation="landscape" horizontalDpi="96"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Foglio14">
    <pageSetUpPr fitToPage="1"/>
  </sheetPr>
  <dimension ref="A1:I30"/>
  <sheetViews>
    <sheetView showGridLines="0" showRowColHeaders="0" workbookViewId="0"/>
  </sheetViews>
  <sheetFormatPr defaultColWidth="11.42578125" defaultRowHeight="12.75" x14ac:dyDescent="0.2"/>
  <cols>
    <col min="1" max="1" width="6.5703125" customWidth="1"/>
    <col min="2" max="2" width="22.28515625" customWidth="1"/>
    <col min="3" max="3" width="18.5703125" style="12" customWidth="1"/>
    <col min="4" max="4" width="20.85546875" style="12" customWidth="1"/>
    <col min="5" max="5" width="16" customWidth="1"/>
    <col min="6" max="6" width="28.85546875" customWidth="1"/>
    <col min="7" max="7" width="19.140625" customWidth="1"/>
    <col min="8" max="8" width="6.7109375" customWidth="1"/>
  </cols>
  <sheetData>
    <row r="1" spans="1:9" ht="9.75" customHeight="1" thickTop="1" x14ac:dyDescent="0.2">
      <c r="A1" s="56"/>
      <c r="B1" s="57"/>
      <c r="C1" s="58"/>
      <c r="D1" s="58"/>
      <c r="E1" s="57"/>
      <c r="F1" s="57"/>
      <c r="G1" s="57"/>
      <c r="H1" s="59"/>
      <c r="I1" s="111"/>
    </row>
    <row r="2" spans="1:9" ht="18" x14ac:dyDescent="0.25">
      <c r="A2" s="60"/>
      <c r="B2" s="758" t="s">
        <v>137</v>
      </c>
      <c r="C2" s="758"/>
      <c r="D2" s="758"/>
      <c r="E2" s="758"/>
      <c r="F2" s="758"/>
      <c r="G2" s="758"/>
      <c r="H2" s="61"/>
      <c r="I2" s="111"/>
    </row>
    <row r="3" spans="1:9" ht="12.75" customHeight="1" x14ac:dyDescent="0.25">
      <c r="A3" s="60"/>
      <c r="B3" s="122"/>
      <c r="C3" s="122"/>
      <c r="D3" s="122"/>
      <c r="E3" s="62"/>
      <c r="F3" s="62"/>
      <c r="G3" s="62"/>
      <c r="H3" s="61"/>
      <c r="I3" s="111"/>
    </row>
    <row r="4" spans="1:9" x14ac:dyDescent="0.2">
      <c r="A4" s="60"/>
      <c r="B4" s="62"/>
      <c r="C4" s="63"/>
      <c r="D4" s="63"/>
      <c r="E4" s="62"/>
      <c r="F4" s="62"/>
      <c r="G4" s="62"/>
      <c r="H4" s="61"/>
      <c r="I4" s="111"/>
    </row>
    <row r="5" spans="1:9" ht="14.25" x14ac:dyDescent="0.2">
      <c r="A5" s="60"/>
      <c r="B5" s="65" t="s">
        <v>0</v>
      </c>
      <c r="C5" s="704">
        <f ca="1">TODAY()</f>
        <v>44694</v>
      </c>
      <c r="D5" s="126" t="s">
        <v>134</v>
      </c>
      <c r="E5" s="68"/>
      <c r="F5" s="71"/>
      <c r="G5" s="65"/>
      <c r="H5" s="70"/>
      <c r="I5" s="111"/>
    </row>
    <row r="6" spans="1:9" ht="14.25" x14ac:dyDescent="0.2">
      <c r="A6" s="60"/>
      <c r="B6" s="71"/>
      <c r="C6" s="72"/>
      <c r="D6" s="369"/>
      <c r="E6" s="71"/>
      <c r="F6" s="71"/>
      <c r="G6" s="69"/>
      <c r="H6" s="70"/>
      <c r="I6" s="111"/>
    </row>
    <row r="7" spans="1:9" ht="14.25" x14ac:dyDescent="0.2">
      <c r="A7" s="60"/>
      <c r="B7" s="65" t="s">
        <v>146</v>
      </c>
      <c r="C7" s="759"/>
      <c r="D7" s="771"/>
      <c r="E7" s="771"/>
      <c r="F7" s="71"/>
      <c r="G7" s="71"/>
      <c r="H7" s="70"/>
      <c r="I7" s="111"/>
    </row>
    <row r="8" spans="1:9" ht="19.5" customHeight="1" x14ac:dyDescent="0.2">
      <c r="A8" s="60"/>
      <c r="B8" s="65" t="s">
        <v>2</v>
      </c>
      <c r="C8" s="347"/>
      <c r="D8" s="72"/>
      <c r="E8" s="71"/>
      <c r="F8" s="71"/>
      <c r="G8" s="71"/>
      <c r="H8" s="70"/>
      <c r="I8" s="111"/>
    </row>
    <row r="9" spans="1:9" ht="19.5" customHeight="1" x14ac:dyDescent="0.2">
      <c r="A9" s="60"/>
      <c r="B9" s="65" t="s">
        <v>4</v>
      </c>
      <c r="C9" s="75"/>
      <c r="D9" s="125"/>
      <c r="E9" s="71"/>
      <c r="F9" s="126" t="s">
        <v>3</v>
      </c>
      <c r="G9" s="119" t="s">
        <v>252</v>
      </c>
      <c r="H9" s="70"/>
      <c r="I9" s="111"/>
    </row>
    <row r="10" spans="1:9" ht="19.5" customHeight="1" x14ac:dyDescent="0.2">
      <c r="A10" s="60"/>
      <c r="B10" s="65" t="s">
        <v>5</v>
      </c>
      <c r="C10" s="759"/>
      <c r="D10" s="771"/>
      <c r="E10" s="771"/>
      <c r="F10" s="71"/>
      <c r="G10" s="65"/>
      <c r="H10" s="70"/>
      <c r="I10" s="111"/>
    </row>
    <row r="11" spans="1:9" ht="19.5" customHeight="1" x14ac:dyDescent="0.2">
      <c r="A11" s="60"/>
      <c r="B11" s="65" t="s">
        <v>3</v>
      </c>
      <c r="C11" s="372"/>
      <c r="D11" s="72"/>
      <c r="E11" s="71"/>
      <c r="F11" s="126" t="s">
        <v>6</v>
      </c>
      <c r="G11" s="119" t="s">
        <v>7</v>
      </c>
      <c r="H11" s="70"/>
      <c r="I11" s="111"/>
    </row>
    <row r="12" spans="1:9" ht="19.5" customHeight="1" x14ac:dyDescent="0.2">
      <c r="A12" s="60"/>
      <c r="B12" s="79" t="s">
        <v>167</v>
      </c>
      <c r="C12" s="759"/>
      <c r="D12" s="771"/>
      <c r="E12" s="771"/>
      <c r="F12" s="71"/>
      <c r="G12" s="71"/>
      <c r="H12" s="70"/>
      <c r="I12" s="111"/>
    </row>
    <row r="13" spans="1:9" ht="14.25" x14ac:dyDescent="0.2">
      <c r="A13" s="60"/>
      <c r="B13" s="65"/>
      <c r="C13" s="66"/>
      <c r="D13" s="66"/>
      <c r="E13" s="71"/>
      <c r="F13" s="71"/>
      <c r="G13" s="65"/>
      <c r="H13" s="70"/>
      <c r="I13" s="111"/>
    </row>
    <row r="14" spans="1:9" ht="14.25" x14ac:dyDescent="0.2">
      <c r="A14" s="60"/>
      <c r="B14" s="65" t="s">
        <v>67</v>
      </c>
      <c r="C14" s="66"/>
      <c r="D14" s="66"/>
      <c r="E14" s="65"/>
      <c r="F14" s="65"/>
      <c r="G14" s="65"/>
      <c r="H14" s="70"/>
      <c r="I14" s="111"/>
    </row>
    <row r="15" spans="1:9" ht="7.5" customHeight="1" x14ac:dyDescent="0.2">
      <c r="A15" s="60"/>
      <c r="B15" s="65"/>
      <c r="C15" s="66"/>
      <c r="D15" s="66"/>
      <c r="E15" s="65"/>
      <c r="F15" s="65"/>
      <c r="G15" s="65"/>
      <c r="H15" s="70"/>
      <c r="I15" s="111"/>
    </row>
    <row r="16" spans="1:9" ht="11.25" customHeight="1" thickBot="1" x14ac:dyDescent="0.25">
      <c r="A16" s="60"/>
      <c r="B16" s="65"/>
      <c r="C16" s="66"/>
      <c r="D16" s="66"/>
      <c r="E16" s="65"/>
      <c r="F16" s="65"/>
      <c r="G16" s="65"/>
      <c r="H16" s="70"/>
      <c r="I16" s="111"/>
    </row>
    <row r="17" spans="1:9" ht="20.25" customHeight="1" thickTop="1" x14ac:dyDescent="0.2">
      <c r="A17" s="127"/>
      <c r="B17" s="776" t="s">
        <v>68</v>
      </c>
      <c r="C17" s="914" t="s">
        <v>9</v>
      </c>
      <c r="D17" s="914" t="s">
        <v>69</v>
      </c>
      <c r="E17" s="778" t="s">
        <v>110</v>
      </c>
      <c r="F17" s="773" t="s">
        <v>109</v>
      </c>
      <c r="G17" s="775"/>
      <c r="H17" s="70"/>
      <c r="I17" s="111"/>
    </row>
    <row r="18" spans="1:9" ht="38.25" customHeight="1" thickBot="1" x14ac:dyDescent="0.25">
      <c r="A18" s="127"/>
      <c r="B18" s="916"/>
      <c r="C18" s="915"/>
      <c r="D18" s="915"/>
      <c r="E18" s="780"/>
      <c r="F18" s="373" t="s">
        <v>11</v>
      </c>
      <c r="G18" s="374" t="s">
        <v>12</v>
      </c>
      <c r="H18" s="70"/>
      <c r="I18" s="111"/>
    </row>
    <row r="19" spans="1:9" ht="21.75" customHeight="1" thickTop="1" x14ac:dyDescent="0.2">
      <c r="A19" s="60"/>
      <c r="B19" s="375"/>
      <c r="C19" s="376"/>
      <c r="D19" s="377"/>
      <c r="E19" s="378"/>
      <c r="F19" s="165"/>
      <c r="G19" s="378"/>
      <c r="H19" s="70"/>
      <c r="I19" s="111"/>
    </row>
    <row r="20" spans="1:9" ht="21.75" customHeight="1" x14ac:dyDescent="0.2">
      <c r="A20" s="60"/>
      <c r="B20" s="375"/>
      <c r="C20" s="376"/>
      <c r="D20" s="377"/>
      <c r="E20" s="379"/>
      <c r="F20" s="168"/>
      <c r="G20" s="379"/>
      <c r="H20" s="70"/>
      <c r="I20" s="111"/>
    </row>
    <row r="21" spans="1:9" ht="21.75" customHeight="1" x14ac:dyDescent="0.2">
      <c r="A21" s="60"/>
      <c r="B21" s="375"/>
      <c r="C21" s="376"/>
      <c r="D21" s="377"/>
      <c r="E21" s="379"/>
      <c r="F21" s="168"/>
      <c r="G21" s="379"/>
      <c r="H21" s="70"/>
      <c r="I21" s="111"/>
    </row>
    <row r="22" spans="1:9" ht="21.75" customHeight="1" x14ac:dyDescent="0.2">
      <c r="A22" s="60"/>
      <c r="B22" s="375"/>
      <c r="C22" s="376"/>
      <c r="D22" s="377"/>
      <c r="E22" s="379"/>
      <c r="F22" s="168"/>
      <c r="G22" s="379"/>
      <c r="H22" s="70"/>
      <c r="I22" s="111"/>
    </row>
    <row r="23" spans="1:9" ht="21.75" customHeight="1" thickBot="1" x14ac:dyDescent="0.25">
      <c r="A23" s="60"/>
      <c r="B23" s="380"/>
      <c r="C23" s="381"/>
      <c r="D23" s="382"/>
      <c r="E23" s="383"/>
      <c r="F23" s="214"/>
      <c r="G23" s="383"/>
      <c r="H23" s="70"/>
      <c r="I23" s="111"/>
    </row>
    <row r="24" spans="1:9" ht="15.75" customHeight="1" thickTop="1" x14ac:dyDescent="0.2">
      <c r="A24" s="60"/>
      <c r="B24" s="65"/>
      <c r="C24" s="66"/>
      <c r="D24" s="66"/>
      <c r="E24" s="65"/>
      <c r="F24" s="65"/>
      <c r="G24" s="65"/>
      <c r="H24" s="70"/>
      <c r="I24" s="111"/>
    </row>
    <row r="25" spans="1:9" ht="14.25" x14ac:dyDescent="0.2">
      <c r="A25" s="60"/>
      <c r="B25" s="65"/>
      <c r="C25" s="66"/>
      <c r="D25" s="66"/>
      <c r="E25" s="65"/>
      <c r="F25" s="69" t="s">
        <v>147</v>
      </c>
      <c r="G25" s="71"/>
      <c r="H25" s="70"/>
      <c r="I25" s="111"/>
    </row>
    <row r="26" spans="1:9" ht="14.25" x14ac:dyDescent="0.2">
      <c r="A26" s="60"/>
      <c r="B26" s="71"/>
      <c r="C26" s="66"/>
      <c r="D26" s="66"/>
      <c r="E26" s="65"/>
      <c r="F26" s="65" t="s">
        <v>13</v>
      </c>
      <c r="G26" s="71"/>
      <c r="H26" s="70"/>
      <c r="I26" s="111"/>
    </row>
    <row r="27" spans="1:9" ht="14.25" x14ac:dyDescent="0.2">
      <c r="A27" s="60"/>
      <c r="B27" s="71"/>
      <c r="C27" s="66"/>
      <c r="D27" s="66"/>
      <c r="E27" s="65"/>
      <c r="F27" s="65"/>
      <c r="G27" s="71"/>
      <c r="H27" s="70"/>
      <c r="I27" s="111"/>
    </row>
    <row r="28" spans="1:9" ht="14.25" x14ac:dyDescent="0.2">
      <c r="A28" s="60"/>
      <c r="B28" s="113" t="s">
        <v>481</v>
      </c>
      <c r="C28" s="66"/>
      <c r="D28" s="66"/>
      <c r="E28" s="65"/>
      <c r="F28" s="65"/>
      <c r="G28" s="65"/>
      <c r="H28" s="70"/>
      <c r="I28" s="111"/>
    </row>
    <row r="29" spans="1:9" ht="15" thickBot="1" x14ac:dyDescent="0.25">
      <c r="A29" s="114"/>
      <c r="B29" s="203"/>
      <c r="C29" s="204"/>
      <c r="D29" s="204"/>
      <c r="E29" s="203"/>
      <c r="F29" s="203"/>
      <c r="G29" s="203"/>
      <c r="H29" s="205"/>
      <c r="I29" s="111"/>
    </row>
    <row r="30" spans="1:9" ht="13.5" thickTop="1" x14ac:dyDescent="0.2">
      <c r="A30" s="111"/>
      <c r="B30" s="111"/>
      <c r="C30" s="109"/>
      <c r="D30" s="109"/>
      <c r="E30" s="111"/>
      <c r="F30" s="111"/>
      <c r="G30" s="111"/>
      <c r="H30" s="111"/>
      <c r="I30" s="111"/>
    </row>
  </sheetData>
  <mergeCells count="9">
    <mergeCell ref="C7:E7"/>
    <mergeCell ref="C10:E10"/>
    <mergeCell ref="B2:G2"/>
    <mergeCell ref="F17:G17"/>
    <mergeCell ref="E17:E18"/>
    <mergeCell ref="D17:D18"/>
    <mergeCell ref="C17:C18"/>
    <mergeCell ref="B17:B18"/>
    <mergeCell ref="C12:E12"/>
  </mergeCells>
  <phoneticPr fontId="0" type="noConversion"/>
  <dataValidations count="5">
    <dataValidation type="whole" showInputMessage="1" showErrorMessage="1" error="Codice ente 5 caratteri numerico" sqref="C8" xr:uid="{00000000-0002-0000-1400-000000000000}">
      <formula1>0</formula1>
      <formula2>99999</formula2>
    </dataValidation>
    <dataValidation type="textLength" allowBlank="1" showInputMessage="1" showErrorMessage="1" error="Codice mnemonico 4 caratteri alfabetici" sqref="C9" xr:uid="{00000000-0002-0000-1400-000001000000}">
      <formula1>1</formula1>
      <formula2>4</formula2>
    </dataValidation>
    <dataValidation type="whole" showInputMessage="1" showErrorMessage="1" error="Codice conto 90xxx" sqref="E19:E23" xr:uid="{00000000-0002-0000-1400-000002000000}">
      <formula1>90000</formula1>
      <formula2>90999</formula2>
    </dataValidation>
    <dataValidation type="whole" showInputMessage="1" showErrorMessage="1" error="Codice conto 5 caratteri numerici" sqref="G19:G23" xr:uid="{00000000-0002-0000-1400-000003000000}">
      <formula1>0</formula1>
      <formula2>99999</formula2>
    </dataValidation>
    <dataValidation type="decimal" allowBlank="1" showInputMessage="1" showErrorMessage="1" sqref="D19:D23" xr:uid="{00000000-0002-0000-1400-000004000000}">
      <formula1>1</formula1>
      <formula2>999999999999.99</formula2>
    </dataValidation>
  </dataValidations>
  <printOptions horizontalCentered="1" verticalCentered="1"/>
  <pageMargins left="0.78740157480314965" right="0.78740157480314965" top="0.59055118110236227" bottom="0.59055118110236227" header="0.51181102362204722" footer="0.51181102362204722"/>
  <pageSetup paperSize="9" scale="94" orientation="landscape" horizontalDpi="96"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oglio15">
    <pageSetUpPr fitToPage="1"/>
  </sheetPr>
  <dimension ref="A1:H30"/>
  <sheetViews>
    <sheetView showGridLines="0" showRowColHeaders="0" workbookViewId="0"/>
  </sheetViews>
  <sheetFormatPr defaultColWidth="11.42578125" defaultRowHeight="12.75" x14ac:dyDescent="0.2"/>
  <cols>
    <col min="1" max="1" width="6.7109375" customWidth="1"/>
    <col min="2" max="2" width="22.28515625" customWidth="1"/>
    <col min="3" max="3" width="18.5703125" style="12" customWidth="1"/>
    <col min="4" max="4" width="20.85546875" style="12" customWidth="1"/>
    <col min="5" max="5" width="16" customWidth="1"/>
    <col min="6" max="6" width="28.85546875" customWidth="1"/>
    <col min="7" max="7" width="18.7109375" customWidth="1"/>
    <col min="8" max="8" width="6.7109375" customWidth="1"/>
  </cols>
  <sheetData>
    <row r="1" spans="1:8" ht="9.75" customHeight="1" thickTop="1" x14ac:dyDescent="0.2">
      <c r="A1" s="56"/>
      <c r="B1" s="57"/>
      <c r="C1" s="58"/>
      <c r="D1" s="58"/>
      <c r="E1" s="57"/>
      <c r="F1" s="57"/>
      <c r="G1" s="57"/>
      <c r="H1" s="59"/>
    </row>
    <row r="2" spans="1:8" ht="18" x14ac:dyDescent="0.25">
      <c r="A2" s="60"/>
      <c r="B2" s="758" t="s">
        <v>70</v>
      </c>
      <c r="C2" s="758"/>
      <c r="D2" s="758"/>
      <c r="E2" s="758"/>
      <c r="F2" s="758"/>
      <c r="G2" s="758"/>
      <c r="H2" s="61"/>
    </row>
    <row r="3" spans="1:8" ht="12.75" customHeight="1" x14ac:dyDescent="0.25">
      <c r="A3" s="60"/>
      <c r="B3" s="122"/>
      <c r="C3" s="122"/>
      <c r="D3" s="122"/>
      <c r="E3" s="62"/>
      <c r="F3" s="62"/>
      <c r="G3" s="62"/>
      <c r="H3" s="61"/>
    </row>
    <row r="4" spans="1:8" x14ac:dyDescent="0.2">
      <c r="A4" s="60"/>
      <c r="B4" s="62"/>
      <c r="C4" s="63"/>
      <c r="D4" s="63"/>
      <c r="E4" s="62"/>
      <c r="F4" s="62"/>
      <c r="G4" s="62"/>
      <c r="H4" s="61"/>
    </row>
    <row r="5" spans="1:8" ht="14.25" x14ac:dyDescent="0.2">
      <c r="A5" s="60"/>
      <c r="B5" s="65" t="s">
        <v>75</v>
      </c>
      <c r="C5" s="704">
        <f ca="1">TODAY()</f>
        <v>44694</v>
      </c>
      <c r="D5" s="126" t="s">
        <v>135</v>
      </c>
      <c r="E5" s="68"/>
      <c r="F5" s="71"/>
      <c r="G5" s="65"/>
      <c r="H5" s="61"/>
    </row>
    <row r="6" spans="1:8" ht="14.25" x14ac:dyDescent="0.2">
      <c r="A6" s="60"/>
      <c r="B6" s="71"/>
      <c r="C6" s="72"/>
      <c r="D6" s="72"/>
      <c r="E6" s="71"/>
      <c r="F6" s="71"/>
      <c r="G6" s="69"/>
      <c r="H6" s="61"/>
    </row>
    <row r="7" spans="1:8" ht="14.25" x14ac:dyDescent="0.2">
      <c r="A7" s="60"/>
      <c r="B7" s="65" t="s">
        <v>165</v>
      </c>
      <c r="C7" s="759"/>
      <c r="D7" s="771"/>
      <c r="E7" s="771"/>
      <c r="F7" s="71"/>
      <c r="G7" s="71"/>
      <c r="H7" s="61"/>
    </row>
    <row r="8" spans="1:8" ht="19.5" customHeight="1" x14ac:dyDescent="0.2">
      <c r="A8" s="60"/>
      <c r="B8" s="65" t="s">
        <v>166</v>
      </c>
      <c r="C8" s="347"/>
      <c r="D8" s="72"/>
      <c r="E8" s="71"/>
      <c r="F8" s="71"/>
      <c r="G8" s="71"/>
      <c r="H8" s="61"/>
    </row>
    <row r="9" spans="1:8" ht="19.5" customHeight="1" x14ac:dyDescent="0.2">
      <c r="A9" s="60"/>
      <c r="B9" s="65" t="s">
        <v>76</v>
      </c>
      <c r="C9" s="75"/>
      <c r="D9" s="125"/>
      <c r="E9" s="71"/>
      <c r="F9" s="126" t="s">
        <v>14</v>
      </c>
      <c r="G9" s="384" t="s">
        <v>249</v>
      </c>
      <c r="H9" s="61"/>
    </row>
    <row r="10" spans="1:8" ht="19.5" customHeight="1" x14ac:dyDescent="0.2">
      <c r="A10" s="60"/>
      <c r="B10" s="65" t="s">
        <v>77</v>
      </c>
      <c r="C10" s="759"/>
      <c r="D10" s="771"/>
      <c r="E10" s="771"/>
      <c r="F10" s="126" t="s">
        <v>6</v>
      </c>
      <c r="G10" s="384" t="s">
        <v>15</v>
      </c>
      <c r="H10" s="61"/>
    </row>
    <row r="11" spans="1:8" ht="19.5" customHeight="1" x14ac:dyDescent="0.2">
      <c r="A11" s="60"/>
      <c r="B11" s="65" t="s">
        <v>14</v>
      </c>
      <c r="C11" s="372"/>
      <c r="D11" s="72"/>
      <c r="E11" s="71"/>
      <c r="H11" s="61"/>
    </row>
    <row r="12" spans="1:8" ht="19.5" customHeight="1" x14ac:dyDescent="0.2">
      <c r="A12" s="60"/>
      <c r="B12" s="79" t="s">
        <v>167</v>
      </c>
      <c r="C12" s="759"/>
      <c r="D12" s="771"/>
      <c r="E12" s="771"/>
      <c r="F12" s="71"/>
      <c r="G12" s="71"/>
      <c r="H12" s="61"/>
    </row>
    <row r="13" spans="1:8" ht="14.25" x14ac:dyDescent="0.2">
      <c r="A13" s="60"/>
      <c r="B13" s="65"/>
      <c r="C13" s="66"/>
      <c r="D13" s="66"/>
      <c r="E13" s="71"/>
      <c r="F13" s="71"/>
      <c r="G13" s="65"/>
      <c r="H13" s="61"/>
    </row>
    <row r="14" spans="1:8" ht="14.25" x14ac:dyDescent="0.2">
      <c r="A14" s="60"/>
      <c r="B14" s="65" t="s">
        <v>71</v>
      </c>
      <c r="C14" s="66"/>
      <c r="D14" s="66"/>
      <c r="E14" s="65"/>
      <c r="F14" s="65"/>
      <c r="G14" s="65"/>
      <c r="H14" s="61"/>
    </row>
    <row r="15" spans="1:8" ht="7.5" customHeight="1" x14ac:dyDescent="0.2">
      <c r="A15" s="60"/>
      <c r="B15" s="65"/>
      <c r="C15" s="66"/>
      <c r="D15" s="66"/>
      <c r="E15" s="65"/>
      <c r="F15" s="65"/>
      <c r="G15" s="65"/>
      <c r="H15" s="61"/>
    </row>
    <row r="16" spans="1:8" ht="11.25" customHeight="1" thickBot="1" x14ac:dyDescent="0.25">
      <c r="A16" s="60"/>
      <c r="B16" s="65"/>
      <c r="C16" s="66"/>
      <c r="D16" s="66"/>
      <c r="E16" s="65"/>
      <c r="F16" s="65"/>
      <c r="G16" s="65"/>
      <c r="H16" s="61"/>
    </row>
    <row r="17" spans="1:8" ht="20.25" customHeight="1" thickTop="1" x14ac:dyDescent="0.2">
      <c r="A17" s="127"/>
      <c r="B17" s="776" t="s">
        <v>72</v>
      </c>
      <c r="C17" s="917" t="s">
        <v>73</v>
      </c>
      <c r="D17" s="917" t="s">
        <v>74</v>
      </c>
      <c r="E17" s="778" t="s">
        <v>111</v>
      </c>
      <c r="F17" s="773" t="s">
        <v>57</v>
      </c>
      <c r="G17" s="775"/>
      <c r="H17" s="61"/>
    </row>
    <row r="18" spans="1:8" ht="38.25" customHeight="1" thickBot="1" x14ac:dyDescent="0.25">
      <c r="A18" s="127"/>
      <c r="B18" s="916"/>
      <c r="C18" s="918"/>
      <c r="D18" s="918"/>
      <c r="E18" s="780"/>
      <c r="F18" s="373" t="s">
        <v>21</v>
      </c>
      <c r="G18" s="374" t="s">
        <v>128</v>
      </c>
      <c r="H18" s="61"/>
    </row>
    <row r="19" spans="1:8" ht="21.75" customHeight="1" thickTop="1" x14ac:dyDescent="0.2">
      <c r="A19" s="60"/>
      <c r="B19" s="375"/>
      <c r="C19" s="376"/>
      <c r="D19" s="377"/>
      <c r="E19" s="378"/>
      <c r="F19" s="165"/>
      <c r="G19" s="378"/>
      <c r="H19" s="61"/>
    </row>
    <row r="20" spans="1:8" ht="21.75" customHeight="1" x14ac:dyDescent="0.2">
      <c r="A20" s="60"/>
      <c r="B20" s="375"/>
      <c r="C20" s="376"/>
      <c r="D20" s="377"/>
      <c r="E20" s="379"/>
      <c r="F20" s="168"/>
      <c r="G20" s="379"/>
      <c r="H20" s="61"/>
    </row>
    <row r="21" spans="1:8" ht="21.75" customHeight="1" x14ac:dyDescent="0.2">
      <c r="A21" s="60"/>
      <c r="B21" s="375"/>
      <c r="C21" s="376"/>
      <c r="D21" s="377"/>
      <c r="E21" s="379"/>
      <c r="F21" s="168"/>
      <c r="G21" s="379"/>
      <c r="H21" s="61"/>
    </row>
    <row r="22" spans="1:8" ht="21.75" customHeight="1" x14ac:dyDescent="0.2">
      <c r="A22" s="60"/>
      <c r="B22" s="375"/>
      <c r="C22" s="376"/>
      <c r="D22" s="377"/>
      <c r="E22" s="379"/>
      <c r="F22" s="168"/>
      <c r="G22" s="379"/>
      <c r="H22" s="61"/>
    </row>
    <row r="23" spans="1:8" ht="21.75" customHeight="1" thickBot="1" x14ac:dyDescent="0.25">
      <c r="A23" s="60"/>
      <c r="B23" s="380"/>
      <c r="C23" s="381"/>
      <c r="D23" s="382"/>
      <c r="E23" s="383"/>
      <c r="F23" s="214"/>
      <c r="G23" s="383"/>
      <c r="H23" s="61"/>
    </row>
    <row r="24" spans="1:8" ht="15.75" customHeight="1" thickTop="1" x14ac:dyDescent="0.2">
      <c r="A24" s="60"/>
      <c r="B24" s="65"/>
      <c r="C24" s="66"/>
      <c r="D24" s="66"/>
      <c r="E24" s="65"/>
      <c r="F24" s="65"/>
      <c r="G24" s="65"/>
      <c r="H24" s="61"/>
    </row>
    <row r="25" spans="1:8" ht="14.25" x14ac:dyDescent="0.2">
      <c r="A25" s="60"/>
      <c r="B25" s="65"/>
      <c r="C25" s="66"/>
      <c r="D25" s="66"/>
      <c r="E25" s="65"/>
      <c r="F25" s="69" t="s">
        <v>66</v>
      </c>
      <c r="G25" s="71"/>
      <c r="H25" s="61"/>
    </row>
    <row r="26" spans="1:8" ht="14.25" x14ac:dyDescent="0.2">
      <c r="A26" s="60"/>
      <c r="B26" s="71"/>
      <c r="C26" s="66"/>
      <c r="D26" s="66"/>
      <c r="E26" s="65"/>
      <c r="F26" s="65" t="s">
        <v>23</v>
      </c>
      <c r="G26" s="71"/>
      <c r="H26" s="61"/>
    </row>
    <row r="27" spans="1:8" ht="14.25" x14ac:dyDescent="0.2">
      <c r="A27" s="60"/>
      <c r="B27" s="71"/>
      <c r="C27" s="66"/>
      <c r="D27" s="66"/>
      <c r="E27" s="65"/>
      <c r="F27" s="65"/>
      <c r="G27" s="71"/>
      <c r="H27" s="61"/>
    </row>
    <row r="28" spans="1:8" ht="14.25" x14ac:dyDescent="0.2">
      <c r="A28" s="60"/>
      <c r="B28" s="113" t="s">
        <v>481</v>
      </c>
      <c r="C28" s="66"/>
      <c r="D28" s="66"/>
      <c r="E28" s="65"/>
      <c r="F28" s="65"/>
      <c r="G28" s="65"/>
      <c r="H28" s="61"/>
    </row>
    <row r="29" spans="1:8" ht="13.5" thickBot="1" x14ac:dyDescent="0.25">
      <c r="A29" s="114"/>
      <c r="B29" s="115"/>
      <c r="C29" s="116"/>
      <c r="D29" s="116"/>
      <c r="E29" s="115"/>
      <c r="F29" s="115"/>
      <c r="G29" s="115"/>
      <c r="H29" s="117"/>
    </row>
    <row r="30" spans="1:8" ht="13.5" thickTop="1" x14ac:dyDescent="0.2">
      <c r="A30" s="111"/>
      <c r="B30" s="111"/>
      <c r="C30" s="109"/>
      <c r="D30" s="109"/>
      <c r="E30" s="111"/>
      <c r="F30" s="111"/>
      <c r="G30" s="111"/>
      <c r="H30" s="111"/>
    </row>
  </sheetData>
  <mergeCells count="9">
    <mergeCell ref="C7:E7"/>
    <mergeCell ref="C10:E10"/>
    <mergeCell ref="B2:G2"/>
    <mergeCell ref="F17:G17"/>
    <mergeCell ref="E17:E18"/>
    <mergeCell ref="D17:D18"/>
    <mergeCell ref="C17:C18"/>
    <mergeCell ref="B17:B18"/>
    <mergeCell ref="C12:E12"/>
  </mergeCells>
  <phoneticPr fontId="0" type="noConversion"/>
  <dataValidations count="5">
    <dataValidation type="whole" showInputMessage="1" showErrorMessage="1" error="Member code 5 numeri digit" sqref="C8" xr:uid="{00000000-0002-0000-1500-000000000000}">
      <formula1>0</formula1>
      <formula2>99999</formula2>
    </dataValidation>
    <dataValidation type="textLength" allowBlank="1" showInputMessage="1" showErrorMessage="1" error="Mnemonic code 4 alphabetic digit" sqref="C9" xr:uid="{00000000-0002-0000-1500-000001000000}">
      <formula1>1</formula1>
      <formula2>4</formula2>
    </dataValidation>
    <dataValidation type="decimal" allowBlank="1" showInputMessage="1" showErrorMessage="1" sqref="D19:D23" xr:uid="{00000000-0002-0000-1500-000002000000}">
      <formula1>1</formula1>
      <formula2>999999999999.99</formula2>
    </dataValidation>
    <dataValidation type="whole" showInputMessage="1" showErrorMessage="1" error="Codice conto 5 caratteri numerici" sqref="G19:G23" xr:uid="{00000000-0002-0000-1500-000003000000}">
      <formula1>0</formula1>
      <formula2>99999</formula2>
    </dataValidation>
    <dataValidation type="whole" showInputMessage="1" showErrorMessage="1" error="Codice conto 90xxx" sqref="E19:E23" xr:uid="{00000000-0002-0000-1500-000004000000}">
      <formula1>90000</formula1>
      <formula2>90999</formula2>
    </dataValidation>
  </dataValidations>
  <printOptions horizontalCentered="1" verticalCentered="1"/>
  <pageMargins left="0.78740157480314965" right="0.78740157480314965" top="0.59055118110236227" bottom="0.59055118110236227" header="0.51181102362204722" footer="0.51181102362204722"/>
  <pageSetup paperSize="9" scale="95" orientation="landscape" horizontalDpi="96"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oglio16">
    <pageSetUpPr fitToPage="1"/>
  </sheetPr>
  <dimension ref="A1:I32"/>
  <sheetViews>
    <sheetView showGridLines="0" showRowColHeaders="0" workbookViewId="0"/>
  </sheetViews>
  <sheetFormatPr defaultColWidth="11.42578125" defaultRowHeight="12.75" x14ac:dyDescent="0.2"/>
  <cols>
    <col min="1" max="1" width="6.7109375" customWidth="1"/>
    <col min="2" max="2" width="18.7109375" customWidth="1"/>
    <col min="3" max="3" width="15.7109375" style="12" customWidth="1"/>
    <col min="4" max="4" width="20.85546875" style="12" customWidth="1"/>
    <col min="5" max="6" width="12.7109375" customWidth="1"/>
    <col min="7" max="8" width="14.7109375" customWidth="1"/>
    <col min="9" max="9" width="9.7109375" customWidth="1"/>
  </cols>
  <sheetData>
    <row r="1" spans="1:9" ht="15" customHeight="1" thickTop="1" x14ac:dyDescent="0.2">
      <c r="A1" s="56"/>
      <c r="B1" s="57"/>
      <c r="C1" s="58"/>
      <c r="D1" s="58"/>
      <c r="E1" s="57"/>
      <c r="F1" s="57"/>
      <c r="G1" s="57"/>
      <c r="H1" s="57"/>
      <c r="I1" s="59"/>
    </row>
    <row r="2" spans="1:9" ht="18" x14ac:dyDescent="0.25">
      <c r="A2" s="60"/>
      <c r="B2" s="758" t="s">
        <v>138</v>
      </c>
      <c r="C2" s="919"/>
      <c r="D2" s="919"/>
      <c r="E2" s="919"/>
      <c r="F2" s="919"/>
      <c r="G2" s="919"/>
      <c r="H2" s="919"/>
      <c r="I2" s="61"/>
    </row>
    <row r="3" spans="1:9" ht="12.75" customHeight="1" x14ac:dyDescent="0.25">
      <c r="A3" s="60"/>
      <c r="B3" s="122"/>
      <c r="C3" s="122"/>
      <c r="D3" s="122"/>
      <c r="E3" s="62"/>
      <c r="F3" s="62"/>
      <c r="G3" s="62"/>
      <c r="H3" s="62"/>
      <c r="I3" s="61"/>
    </row>
    <row r="4" spans="1:9" x14ac:dyDescent="0.2">
      <c r="A4" s="60"/>
      <c r="B4" s="62"/>
      <c r="C4" s="63"/>
      <c r="D4" s="63"/>
      <c r="E4" s="62"/>
      <c r="F4" s="62"/>
      <c r="G4" s="62"/>
      <c r="H4" s="62"/>
      <c r="I4" s="61"/>
    </row>
    <row r="5" spans="1:9" ht="14.25" x14ac:dyDescent="0.2">
      <c r="A5" s="60"/>
      <c r="B5" s="65" t="s">
        <v>0</v>
      </c>
      <c r="C5" s="704">
        <f ca="1">TODAY()</f>
        <v>44694</v>
      </c>
      <c r="D5" s="126" t="s">
        <v>134</v>
      </c>
      <c r="E5" s="68"/>
      <c r="F5" s="123"/>
      <c r="G5" s="71"/>
      <c r="H5" s="71"/>
      <c r="I5" s="70"/>
    </row>
    <row r="6" spans="1:9" ht="14.25" x14ac:dyDescent="0.2">
      <c r="A6" s="60"/>
      <c r="B6" s="71"/>
      <c r="C6" s="72"/>
      <c r="D6" s="369"/>
      <c r="E6" s="71"/>
      <c r="F6" s="71"/>
      <c r="G6" s="71"/>
      <c r="H6" s="71"/>
      <c r="I6" s="70"/>
    </row>
    <row r="7" spans="1:9" ht="14.25" x14ac:dyDescent="0.2">
      <c r="A7" s="60"/>
      <c r="B7" s="65" t="s">
        <v>146</v>
      </c>
      <c r="C7" s="759"/>
      <c r="D7" s="771"/>
      <c r="E7" s="771"/>
      <c r="F7" s="385"/>
      <c r="G7" s="71"/>
      <c r="H7" s="71"/>
      <c r="I7" s="70"/>
    </row>
    <row r="8" spans="1:9" ht="19.5" customHeight="1" x14ac:dyDescent="0.2">
      <c r="A8" s="60"/>
      <c r="B8" s="65" t="s">
        <v>2</v>
      </c>
      <c r="C8" s="347"/>
      <c r="D8" s="72"/>
      <c r="E8" s="71"/>
      <c r="F8" s="71"/>
      <c r="G8" s="71"/>
      <c r="H8" s="71"/>
      <c r="I8" s="70"/>
    </row>
    <row r="9" spans="1:9" ht="19.5" customHeight="1" x14ac:dyDescent="0.2">
      <c r="A9" s="60"/>
      <c r="B9" s="65" t="s">
        <v>4</v>
      </c>
      <c r="C9" s="75"/>
      <c r="D9" s="125"/>
      <c r="E9" s="71"/>
      <c r="F9" s="71"/>
      <c r="G9" s="69" t="s">
        <v>3</v>
      </c>
      <c r="H9" s="119" t="s">
        <v>252</v>
      </c>
      <c r="I9" s="70"/>
    </row>
    <row r="10" spans="1:9" ht="19.5" customHeight="1" x14ac:dyDescent="0.2">
      <c r="A10" s="60"/>
      <c r="B10" s="65" t="s">
        <v>5</v>
      </c>
      <c r="C10" s="759"/>
      <c r="D10" s="771"/>
      <c r="E10" s="771"/>
      <c r="F10" s="385"/>
      <c r="G10" s="69" t="s">
        <v>6</v>
      </c>
      <c r="H10" s="119" t="s">
        <v>7</v>
      </c>
      <c r="I10" s="70"/>
    </row>
    <row r="11" spans="1:9" ht="19.5" customHeight="1" x14ac:dyDescent="0.2">
      <c r="A11" s="60"/>
      <c r="B11" s="65" t="s">
        <v>3</v>
      </c>
      <c r="C11" s="372"/>
      <c r="D11" s="72"/>
      <c r="E11" s="71"/>
      <c r="F11" s="71"/>
      <c r="I11" s="70"/>
    </row>
    <row r="12" spans="1:9" ht="19.5" customHeight="1" x14ac:dyDescent="0.2">
      <c r="A12" s="60"/>
      <c r="B12" s="79" t="s">
        <v>167</v>
      </c>
      <c r="C12" s="759"/>
      <c r="D12" s="771"/>
      <c r="E12" s="771"/>
      <c r="F12" s="385"/>
      <c r="G12" s="71"/>
      <c r="H12" s="71"/>
      <c r="I12" s="70"/>
    </row>
    <row r="13" spans="1:9" ht="14.25" x14ac:dyDescent="0.2">
      <c r="A13" s="60"/>
      <c r="B13" s="65"/>
      <c r="C13" s="66"/>
      <c r="D13" s="66"/>
      <c r="E13" s="71"/>
      <c r="F13" s="71"/>
      <c r="G13" s="71"/>
      <c r="H13" s="71"/>
      <c r="I13" s="70"/>
    </row>
    <row r="14" spans="1:9" ht="14.25" x14ac:dyDescent="0.2">
      <c r="A14" s="60"/>
      <c r="B14" s="65" t="s">
        <v>242</v>
      </c>
      <c r="C14" s="66"/>
      <c r="D14" s="66"/>
      <c r="E14" s="65"/>
      <c r="F14" s="65"/>
      <c r="G14" s="65"/>
      <c r="H14" s="65"/>
      <c r="I14" s="70"/>
    </row>
    <row r="15" spans="1:9" ht="18" customHeight="1" x14ac:dyDescent="0.2">
      <c r="A15" s="60"/>
      <c r="B15" s="65" t="s">
        <v>341</v>
      </c>
      <c r="C15" s="66"/>
      <c r="D15" s="66"/>
      <c r="E15" s="65"/>
      <c r="F15" s="65"/>
      <c r="G15" s="65"/>
      <c r="H15" s="65"/>
      <c r="I15" s="70"/>
    </row>
    <row r="16" spans="1:9" ht="11.25" customHeight="1" thickBot="1" x14ac:dyDescent="0.25">
      <c r="A16" s="60"/>
      <c r="B16" s="65"/>
      <c r="C16" s="66"/>
      <c r="D16" s="66"/>
      <c r="E16" s="65"/>
      <c r="F16" s="65"/>
      <c r="G16" s="65"/>
      <c r="H16" s="65"/>
      <c r="I16" s="70"/>
    </row>
    <row r="17" spans="1:9" ht="20.25" customHeight="1" thickTop="1" x14ac:dyDescent="0.2">
      <c r="A17" s="127"/>
      <c r="B17" s="920" t="s">
        <v>8</v>
      </c>
      <c r="C17" s="914" t="s">
        <v>9</v>
      </c>
      <c r="D17" s="914" t="s">
        <v>10</v>
      </c>
      <c r="E17" s="778" t="s">
        <v>110</v>
      </c>
      <c r="F17" s="778" t="s">
        <v>283</v>
      </c>
      <c r="G17" s="773" t="s">
        <v>109</v>
      </c>
      <c r="H17" s="775"/>
      <c r="I17" s="70"/>
    </row>
    <row r="18" spans="1:9" ht="38.25" customHeight="1" thickBot="1" x14ac:dyDescent="0.25">
      <c r="A18" s="127"/>
      <c r="B18" s="921"/>
      <c r="C18" s="922"/>
      <c r="D18" s="922"/>
      <c r="E18" s="779"/>
      <c r="F18" s="779"/>
      <c r="G18" s="128" t="s">
        <v>11</v>
      </c>
      <c r="H18" s="374" t="s">
        <v>12</v>
      </c>
      <c r="I18" s="70"/>
    </row>
    <row r="19" spans="1:9" ht="21.75" customHeight="1" thickTop="1" x14ac:dyDescent="0.2">
      <c r="A19" s="60"/>
      <c r="B19" s="375"/>
      <c r="C19" s="376"/>
      <c r="D19" s="386"/>
      <c r="E19" s="378"/>
      <c r="F19" s="378"/>
      <c r="G19" s="165"/>
      <c r="H19" s="378"/>
      <c r="I19" s="70"/>
    </row>
    <row r="20" spans="1:9" ht="21.75" customHeight="1" x14ac:dyDescent="0.2">
      <c r="A20" s="60"/>
      <c r="B20" s="375"/>
      <c r="C20" s="376"/>
      <c r="D20" s="386"/>
      <c r="E20" s="379"/>
      <c r="F20" s="379"/>
      <c r="G20" s="168"/>
      <c r="H20" s="379"/>
      <c r="I20" s="70"/>
    </row>
    <row r="21" spans="1:9" ht="21.75" customHeight="1" x14ac:dyDescent="0.2">
      <c r="A21" s="60"/>
      <c r="B21" s="375"/>
      <c r="C21" s="376"/>
      <c r="D21" s="386"/>
      <c r="E21" s="379"/>
      <c r="F21" s="379"/>
      <c r="G21" s="168"/>
      <c r="H21" s="379"/>
      <c r="I21" s="70"/>
    </row>
    <row r="22" spans="1:9" ht="21.75" customHeight="1" x14ac:dyDescent="0.2">
      <c r="A22" s="60"/>
      <c r="B22" s="375"/>
      <c r="C22" s="376"/>
      <c r="D22" s="386"/>
      <c r="E22" s="379"/>
      <c r="F22" s="379"/>
      <c r="G22" s="168"/>
      <c r="H22" s="379"/>
      <c r="I22" s="70"/>
    </row>
    <row r="23" spans="1:9" ht="21.75" customHeight="1" thickBot="1" x14ac:dyDescent="0.25">
      <c r="A23" s="60"/>
      <c r="B23" s="380"/>
      <c r="C23" s="381"/>
      <c r="D23" s="387"/>
      <c r="E23" s="383"/>
      <c r="F23" s="383"/>
      <c r="G23" s="214"/>
      <c r="H23" s="383"/>
      <c r="I23" s="70"/>
    </row>
    <row r="24" spans="1:9" ht="15.75" customHeight="1" thickTop="1" x14ac:dyDescent="0.2">
      <c r="A24" s="60"/>
      <c r="B24" s="65"/>
      <c r="C24" s="66"/>
      <c r="D24" s="66"/>
      <c r="E24" s="65"/>
      <c r="F24" s="65"/>
      <c r="G24" s="65"/>
      <c r="H24" s="65"/>
      <c r="I24" s="70"/>
    </row>
    <row r="25" spans="1:9" ht="14.25" x14ac:dyDescent="0.2">
      <c r="A25" s="60"/>
      <c r="B25" s="65"/>
      <c r="C25" s="66"/>
      <c r="D25" s="66"/>
      <c r="E25" s="65"/>
      <c r="F25" s="65"/>
      <c r="G25" s="69" t="s">
        <v>147</v>
      </c>
      <c r="H25" s="69"/>
      <c r="I25" s="70"/>
    </row>
    <row r="26" spans="1:9" ht="14.25" x14ac:dyDescent="0.2">
      <c r="A26" s="60"/>
      <c r="B26" s="71"/>
      <c r="C26" s="66"/>
      <c r="D26" s="66"/>
      <c r="E26" s="65"/>
      <c r="F26" s="65"/>
      <c r="G26" s="65" t="s">
        <v>13</v>
      </c>
      <c r="H26" s="65"/>
      <c r="I26" s="70"/>
    </row>
    <row r="27" spans="1:9" ht="14.25" x14ac:dyDescent="0.2">
      <c r="A27" s="60"/>
      <c r="B27" s="71"/>
      <c r="C27" s="66"/>
      <c r="D27" s="66"/>
      <c r="E27" s="65"/>
      <c r="F27" s="65"/>
      <c r="G27" s="65"/>
      <c r="H27" s="65"/>
      <c r="I27" s="70"/>
    </row>
    <row r="28" spans="1:9" ht="14.25" x14ac:dyDescent="0.2">
      <c r="A28" s="60"/>
      <c r="B28" s="113" t="s">
        <v>480</v>
      </c>
      <c r="C28" s="66"/>
      <c r="D28" s="66"/>
      <c r="E28" s="65"/>
      <c r="F28" s="65"/>
      <c r="G28" s="65"/>
      <c r="H28" s="65"/>
      <c r="I28" s="70"/>
    </row>
    <row r="29" spans="1:9" ht="15" thickBot="1" x14ac:dyDescent="0.25">
      <c r="A29" s="114"/>
      <c r="B29" s="203"/>
      <c r="C29" s="204"/>
      <c r="D29" s="204"/>
      <c r="E29" s="203"/>
      <c r="F29" s="203"/>
      <c r="G29" s="203"/>
      <c r="H29" s="203"/>
      <c r="I29" s="205"/>
    </row>
    <row r="30" spans="1:9" ht="13.5" thickTop="1" x14ac:dyDescent="0.2">
      <c r="A30" s="111"/>
      <c r="B30" s="111"/>
      <c r="C30" s="109"/>
      <c r="D30" s="109"/>
      <c r="E30" s="111"/>
      <c r="F30" s="111"/>
      <c r="G30" s="111"/>
      <c r="H30" s="111"/>
      <c r="I30" s="111"/>
    </row>
    <row r="31" spans="1:9" x14ac:dyDescent="0.2">
      <c r="A31" s="111"/>
      <c r="B31" s="111"/>
      <c r="C31" s="109"/>
      <c r="D31" s="109"/>
      <c r="E31" s="111"/>
      <c r="F31" s="111"/>
      <c r="G31" s="111"/>
      <c r="H31" s="111"/>
      <c r="I31" s="111"/>
    </row>
    <row r="32" spans="1:9" x14ac:dyDescent="0.2">
      <c r="A32" s="111"/>
      <c r="B32" s="111"/>
      <c r="C32" s="109"/>
      <c r="D32" s="109"/>
      <c r="E32" s="111"/>
      <c r="F32" s="111"/>
      <c r="G32" s="111"/>
      <c r="H32" s="111"/>
      <c r="I32" s="111"/>
    </row>
  </sheetData>
  <mergeCells count="10">
    <mergeCell ref="B2:H2"/>
    <mergeCell ref="B17:B18"/>
    <mergeCell ref="C7:E7"/>
    <mergeCell ref="C10:E10"/>
    <mergeCell ref="G17:H17"/>
    <mergeCell ref="E17:E18"/>
    <mergeCell ref="D17:D18"/>
    <mergeCell ref="C17:C18"/>
    <mergeCell ref="C12:E12"/>
    <mergeCell ref="F17:F18"/>
  </mergeCells>
  <phoneticPr fontId="0" type="noConversion"/>
  <dataValidations count="5">
    <dataValidation type="whole" showInputMessage="1" showErrorMessage="1" error="Codice conto 5 caratteri numerici" sqref="H19:H23 F19:F23" xr:uid="{00000000-0002-0000-1600-000000000000}">
      <formula1>0</formula1>
      <formula2>99999</formula2>
    </dataValidation>
    <dataValidation type="whole" showInputMessage="1" showErrorMessage="1" error="Codice ente 5 caratteri numerico" sqref="C8" xr:uid="{00000000-0002-0000-1600-000001000000}">
      <formula1>0</formula1>
      <formula2>99999</formula2>
    </dataValidation>
    <dataValidation type="textLength" allowBlank="1" showInputMessage="1" showErrorMessage="1" error="Codice mnemonico 4 caratteri alfabetici" sqref="C9" xr:uid="{00000000-0002-0000-1600-000002000000}">
      <formula1>1</formula1>
      <formula2>4</formula2>
    </dataValidation>
    <dataValidation type="whole" showInputMessage="1" showErrorMessage="1" error="Codice conto 90xxx" sqref="E19:E23" xr:uid="{00000000-0002-0000-1600-000003000000}">
      <formula1>90000</formula1>
      <formula2>90999</formula2>
    </dataValidation>
    <dataValidation type="decimal" allowBlank="1" showInputMessage="1" showErrorMessage="1" sqref="D19:D23" xr:uid="{00000000-0002-0000-1600-000004000000}">
      <formula1>1</formula1>
      <formula2>999999999999.99</formula2>
    </dataValidation>
  </dataValidations>
  <printOptions horizontalCentered="1" verticalCentered="1"/>
  <pageMargins left="0.78740157480314965" right="0.78740157480314965" top="0.59055118110236227" bottom="0.59055118110236227" header="0.51181102362204722" footer="0.51181102362204722"/>
  <pageSetup paperSize="9" orientation="landscape" horizontalDpi="96"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Foglio17">
    <pageSetUpPr fitToPage="1"/>
  </sheetPr>
  <dimension ref="A1:I31"/>
  <sheetViews>
    <sheetView showGridLines="0" showRowColHeaders="0" workbookViewId="0">
      <selection activeCell="H9" sqref="H9"/>
    </sheetView>
  </sheetViews>
  <sheetFormatPr defaultColWidth="11.42578125" defaultRowHeight="12.75" x14ac:dyDescent="0.2"/>
  <cols>
    <col min="1" max="1" width="6.7109375" customWidth="1"/>
    <col min="2" max="2" width="18.7109375" customWidth="1"/>
    <col min="3" max="3" width="15.7109375" style="12" customWidth="1"/>
    <col min="4" max="4" width="12.7109375" style="12" customWidth="1"/>
    <col min="5" max="5" width="16" customWidth="1"/>
    <col min="6" max="6" width="13.7109375" customWidth="1"/>
    <col min="7" max="8" width="12.7109375" customWidth="1"/>
    <col min="9" max="9" width="9.7109375" customWidth="1"/>
  </cols>
  <sheetData>
    <row r="1" spans="1:9" ht="9.75" customHeight="1" thickTop="1" x14ac:dyDescent="0.2">
      <c r="A1" s="56"/>
      <c r="B1" s="57"/>
      <c r="C1" s="58"/>
      <c r="D1" s="58"/>
      <c r="E1" s="57"/>
      <c r="F1" s="57"/>
      <c r="G1" s="57"/>
      <c r="H1" s="57"/>
      <c r="I1" s="59"/>
    </row>
    <row r="2" spans="1:9" ht="18" x14ac:dyDescent="0.25">
      <c r="A2" s="60"/>
      <c r="B2" s="758" t="s">
        <v>140</v>
      </c>
      <c r="C2" s="919"/>
      <c r="D2" s="919"/>
      <c r="E2" s="919"/>
      <c r="F2" s="919"/>
      <c r="G2" s="919"/>
      <c r="H2" s="919"/>
      <c r="I2" s="61"/>
    </row>
    <row r="3" spans="1:9" ht="12.75" customHeight="1" x14ac:dyDescent="0.25">
      <c r="A3" s="60"/>
      <c r="B3" s="122"/>
      <c r="C3" s="122"/>
      <c r="D3" s="122"/>
      <c r="E3" s="62"/>
      <c r="F3" s="62"/>
      <c r="G3" s="62"/>
      <c r="H3" s="62"/>
      <c r="I3" s="61"/>
    </row>
    <row r="4" spans="1:9" x14ac:dyDescent="0.2">
      <c r="A4" s="60"/>
      <c r="B4" s="62"/>
      <c r="C4" s="63"/>
      <c r="D4" s="63"/>
      <c r="E4" s="62"/>
      <c r="F4" s="62"/>
      <c r="G4" s="62"/>
      <c r="H4" s="62"/>
      <c r="I4" s="61"/>
    </row>
    <row r="5" spans="1:9" ht="14.25" x14ac:dyDescent="0.2">
      <c r="A5" s="60"/>
      <c r="B5" s="65" t="s">
        <v>75</v>
      </c>
      <c r="C5" s="704">
        <f ca="1">TODAY()</f>
        <v>44694</v>
      </c>
      <c r="D5" s="126" t="s">
        <v>135</v>
      </c>
      <c r="E5" s="68"/>
      <c r="F5" s="123"/>
      <c r="G5" s="65"/>
      <c r="H5" s="65"/>
      <c r="I5" s="70"/>
    </row>
    <row r="6" spans="1:9" ht="14.25" x14ac:dyDescent="0.2">
      <c r="A6" s="60"/>
      <c r="B6" s="71"/>
      <c r="C6" s="72"/>
      <c r="D6" s="369"/>
      <c r="E6" s="71"/>
      <c r="F6" s="71"/>
      <c r="G6" s="71"/>
      <c r="H6" s="71"/>
      <c r="I6" s="70"/>
    </row>
    <row r="7" spans="1:9" ht="14.25" x14ac:dyDescent="0.2">
      <c r="A7" s="60"/>
      <c r="B7" s="65" t="s">
        <v>165</v>
      </c>
      <c r="C7" s="759"/>
      <c r="D7" s="771"/>
      <c r="E7" s="771"/>
      <c r="F7" s="385"/>
      <c r="G7" s="71"/>
      <c r="H7" s="71"/>
      <c r="I7" s="70"/>
    </row>
    <row r="8" spans="1:9" ht="19.5" customHeight="1" x14ac:dyDescent="0.2">
      <c r="A8" s="60"/>
      <c r="B8" s="65" t="s">
        <v>166</v>
      </c>
      <c r="C8" s="347"/>
      <c r="D8" s="72"/>
      <c r="E8" s="71"/>
      <c r="F8" s="71"/>
      <c r="G8" s="71"/>
      <c r="H8" s="71"/>
      <c r="I8" s="70"/>
    </row>
    <row r="9" spans="1:9" ht="19.5" customHeight="1" x14ac:dyDescent="0.2">
      <c r="A9" s="60"/>
      <c r="B9" s="65" t="s">
        <v>76</v>
      </c>
      <c r="C9" s="75"/>
      <c r="D9" s="125"/>
      <c r="E9" s="71"/>
      <c r="F9" s="71"/>
      <c r="G9" s="69" t="s">
        <v>14</v>
      </c>
      <c r="H9" s="74" t="s">
        <v>249</v>
      </c>
      <c r="I9" s="70"/>
    </row>
    <row r="10" spans="1:9" ht="19.5" customHeight="1" x14ac:dyDescent="0.2">
      <c r="A10" s="60"/>
      <c r="B10" s="65" t="s">
        <v>77</v>
      </c>
      <c r="C10" s="759"/>
      <c r="D10" s="771"/>
      <c r="E10" s="771"/>
      <c r="F10" s="385"/>
      <c r="G10" s="69" t="s">
        <v>6</v>
      </c>
      <c r="H10" s="77" t="s">
        <v>15</v>
      </c>
      <c r="I10" s="70"/>
    </row>
    <row r="11" spans="1:9" ht="19.5" customHeight="1" x14ac:dyDescent="0.2">
      <c r="A11" s="60"/>
      <c r="B11" s="65" t="s">
        <v>14</v>
      </c>
      <c r="C11" s="372"/>
      <c r="D11" s="72"/>
      <c r="E11" s="71"/>
      <c r="F11" s="71"/>
      <c r="I11" s="70"/>
    </row>
    <row r="12" spans="1:9" ht="19.5" customHeight="1" x14ac:dyDescent="0.2">
      <c r="A12" s="60"/>
      <c r="B12" s="79" t="s">
        <v>167</v>
      </c>
      <c r="C12" s="759"/>
      <c r="D12" s="771"/>
      <c r="E12" s="771"/>
      <c r="F12" s="385"/>
      <c r="G12" s="71"/>
      <c r="H12" s="71"/>
      <c r="I12" s="70"/>
    </row>
    <row r="13" spans="1:9" ht="14.25" x14ac:dyDescent="0.2">
      <c r="A13" s="60"/>
      <c r="B13" s="65"/>
      <c r="C13" s="66"/>
      <c r="D13" s="66"/>
      <c r="E13" s="71"/>
      <c r="F13" s="71"/>
      <c r="G13" s="71"/>
      <c r="H13" s="71"/>
      <c r="I13" s="70"/>
    </row>
    <row r="14" spans="1:9" ht="14.25" x14ac:dyDescent="0.2">
      <c r="A14" s="60"/>
      <c r="B14" s="65" t="s">
        <v>247</v>
      </c>
      <c r="C14" s="66"/>
      <c r="D14" s="66"/>
      <c r="E14" s="65"/>
      <c r="F14" s="65"/>
      <c r="G14" s="65"/>
      <c r="H14" s="65"/>
      <c r="I14" s="70"/>
    </row>
    <row r="15" spans="1:9" ht="20.100000000000001" customHeight="1" x14ac:dyDescent="0.25">
      <c r="A15" s="60"/>
      <c r="B15" s="65" t="s">
        <v>438</v>
      </c>
      <c r="C15" s="66"/>
      <c r="D15" s="66"/>
      <c r="E15" s="65"/>
      <c r="F15" s="65"/>
      <c r="G15" s="65"/>
      <c r="H15" s="65"/>
      <c r="I15" s="70"/>
    </row>
    <row r="16" spans="1:9" ht="11.25" customHeight="1" thickBot="1" x14ac:dyDescent="0.25">
      <c r="A16" s="60"/>
      <c r="B16" s="65"/>
      <c r="C16" s="66"/>
      <c r="D16" s="66"/>
      <c r="E16" s="65"/>
      <c r="F16" s="65"/>
      <c r="G16" s="65"/>
      <c r="H16" s="65"/>
      <c r="I16" s="70"/>
    </row>
    <row r="17" spans="1:9" ht="20.25" customHeight="1" thickTop="1" x14ac:dyDescent="0.2">
      <c r="A17" s="127"/>
      <c r="B17" s="920" t="s">
        <v>18</v>
      </c>
      <c r="C17" s="914" t="s">
        <v>19</v>
      </c>
      <c r="D17" s="914" t="s">
        <v>20</v>
      </c>
      <c r="E17" s="778" t="s">
        <v>111</v>
      </c>
      <c r="F17" s="778" t="s">
        <v>284</v>
      </c>
      <c r="G17" s="773" t="s">
        <v>57</v>
      </c>
      <c r="H17" s="775"/>
      <c r="I17" s="70"/>
    </row>
    <row r="18" spans="1:9" ht="38.25" customHeight="1" thickBot="1" x14ac:dyDescent="0.25">
      <c r="A18" s="127"/>
      <c r="B18" s="921"/>
      <c r="C18" s="922"/>
      <c r="D18" s="922"/>
      <c r="E18" s="779"/>
      <c r="F18" s="779"/>
      <c r="G18" s="373" t="s">
        <v>21</v>
      </c>
      <c r="H18" s="374" t="s">
        <v>439</v>
      </c>
      <c r="I18" s="70"/>
    </row>
    <row r="19" spans="1:9" ht="21.75" customHeight="1" thickTop="1" x14ac:dyDescent="0.2">
      <c r="A19" s="60"/>
      <c r="B19" s="375"/>
      <c r="C19" s="376"/>
      <c r="D19" s="386"/>
      <c r="E19" s="378"/>
      <c r="F19" s="378"/>
      <c r="G19" s="165"/>
      <c r="H19" s="378"/>
      <c r="I19" s="70"/>
    </row>
    <row r="20" spans="1:9" ht="21.75" customHeight="1" x14ac:dyDescent="0.2">
      <c r="A20" s="60"/>
      <c r="B20" s="375"/>
      <c r="C20" s="376"/>
      <c r="D20" s="386"/>
      <c r="E20" s="379"/>
      <c r="F20" s="379"/>
      <c r="G20" s="168"/>
      <c r="H20" s="379"/>
      <c r="I20" s="70"/>
    </row>
    <row r="21" spans="1:9" ht="21.75" customHeight="1" x14ac:dyDescent="0.2">
      <c r="A21" s="60"/>
      <c r="B21" s="375"/>
      <c r="C21" s="376"/>
      <c r="D21" s="386"/>
      <c r="E21" s="379"/>
      <c r="F21" s="379"/>
      <c r="G21" s="168"/>
      <c r="H21" s="379"/>
      <c r="I21" s="70"/>
    </row>
    <row r="22" spans="1:9" ht="21.75" customHeight="1" x14ac:dyDescent="0.2">
      <c r="A22" s="60"/>
      <c r="B22" s="375"/>
      <c r="C22" s="376"/>
      <c r="D22" s="386"/>
      <c r="E22" s="379"/>
      <c r="F22" s="379"/>
      <c r="G22" s="168"/>
      <c r="H22" s="379"/>
      <c r="I22" s="70"/>
    </row>
    <row r="23" spans="1:9" ht="21.75" customHeight="1" thickBot="1" x14ac:dyDescent="0.25">
      <c r="A23" s="60"/>
      <c r="B23" s="380"/>
      <c r="C23" s="381"/>
      <c r="D23" s="387"/>
      <c r="E23" s="383"/>
      <c r="F23" s="383"/>
      <c r="G23" s="214"/>
      <c r="H23" s="383"/>
      <c r="I23" s="70"/>
    </row>
    <row r="24" spans="1:9" ht="15.75" customHeight="1" thickTop="1" x14ac:dyDescent="0.2">
      <c r="A24" s="60"/>
      <c r="B24" s="65"/>
      <c r="C24" s="66"/>
      <c r="D24" s="66"/>
      <c r="E24" s="65"/>
      <c r="F24" s="65"/>
      <c r="G24" s="65"/>
      <c r="H24" s="65"/>
      <c r="I24" s="70"/>
    </row>
    <row r="25" spans="1:9" ht="14.25" x14ac:dyDescent="0.2">
      <c r="A25" s="60"/>
      <c r="B25" s="65"/>
      <c r="C25" s="66"/>
      <c r="D25" s="66"/>
      <c r="E25" s="65"/>
      <c r="F25" s="65"/>
      <c r="G25" s="69" t="s">
        <v>22</v>
      </c>
      <c r="H25" s="69"/>
      <c r="I25" s="70"/>
    </row>
    <row r="26" spans="1:9" ht="14.25" x14ac:dyDescent="0.2">
      <c r="A26" s="60"/>
      <c r="B26" s="71"/>
      <c r="C26" s="66"/>
      <c r="D26" s="66"/>
      <c r="E26" s="65"/>
      <c r="F26" s="65"/>
      <c r="G26" s="65" t="s">
        <v>23</v>
      </c>
      <c r="H26" s="65"/>
      <c r="I26" s="70"/>
    </row>
    <row r="27" spans="1:9" ht="14.25" x14ac:dyDescent="0.2">
      <c r="A27" s="60"/>
      <c r="B27" s="71"/>
      <c r="C27" s="66"/>
      <c r="D27" s="66"/>
      <c r="E27" s="65"/>
      <c r="F27" s="65"/>
      <c r="G27" s="65"/>
      <c r="H27" s="65"/>
      <c r="I27" s="70"/>
    </row>
    <row r="28" spans="1:9" ht="14.25" x14ac:dyDescent="0.2">
      <c r="A28" s="60"/>
      <c r="B28" s="113" t="s">
        <v>480</v>
      </c>
      <c r="C28" s="66"/>
      <c r="D28" s="66"/>
      <c r="E28" s="65"/>
      <c r="F28" s="65"/>
      <c r="G28" s="65"/>
      <c r="H28" s="65"/>
      <c r="I28" s="70"/>
    </row>
    <row r="29" spans="1:9" ht="15" thickBot="1" x14ac:dyDescent="0.25">
      <c r="A29" s="114"/>
      <c r="B29" s="203"/>
      <c r="C29" s="204"/>
      <c r="D29" s="204"/>
      <c r="E29" s="203"/>
      <c r="F29" s="203"/>
      <c r="G29" s="203"/>
      <c r="H29" s="203"/>
      <c r="I29" s="205"/>
    </row>
    <row r="30" spans="1:9" ht="13.5" thickTop="1" x14ac:dyDescent="0.2">
      <c r="A30" s="111"/>
      <c r="B30" s="111"/>
      <c r="C30" s="109"/>
      <c r="D30" s="109"/>
      <c r="E30" s="111"/>
      <c r="F30" s="111"/>
      <c r="G30" s="111"/>
      <c r="H30" s="111"/>
      <c r="I30" s="111"/>
    </row>
    <row r="31" spans="1:9" x14ac:dyDescent="0.2">
      <c r="A31" s="111"/>
      <c r="B31" s="111"/>
      <c r="C31" s="109"/>
      <c r="D31" s="109"/>
      <c r="E31" s="111"/>
      <c r="F31" s="111"/>
      <c r="G31" s="111"/>
      <c r="H31" s="111"/>
      <c r="I31" s="111"/>
    </row>
  </sheetData>
  <dataConsolidate/>
  <mergeCells count="10">
    <mergeCell ref="B2:H2"/>
    <mergeCell ref="B17:B18"/>
    <mergeCell ref="C7:E7"/>
    <mergeCell ref="C10:E10"/>
    <mergeCell ref="G17:H17"/>
    <mergeCell ref="E17:E18"/>
    <mergeCell ref="D17:D18"/>
    <mergeCell ref="C17:C18"/>
    <mergeCell ref="C12:E12"/>
    <mergeCell ref="F17:F18"/>
  </mergeCells>
  <phoneticPr fontId="0" type="noConversion"/>
  <dataValidations count="5">
    <dataValidation type="whole" showInputMessage="1" showErrorMessage="1" error="Member code 5 numeric digit" sqref="C8" xr:uid="{00000000-0002-0000-1700-000000000000}">
      <formula1>0</formula1>
      <formula2>99999</formula2>
    </dataValidation>
    <dataValidation type="textLength" allowBlank="1" showInputMessage="1" showErrorMessage="1" error="Mnemonic code 4 alphabetic digit" sqref="C9" xr:uid="{00000000-0002-0000-1700-000001000000}">
      <formula1>1</formula1>
      <formula2>4</formula2>
    </dataValidation>
    <dataValidation type="decimal" allowBlank="1" showInputMessage="1" showErrorMessage="1" sqref="D19:D23" xr:uid="{00000000-0002-0000-1700-000002000000}">
      <formula1>1</formula1>
      <formula2>999999999999.99</formula2>
    </dataValidation>
    <dataValidation type="whole" showInputMessage="1" showErrorMessage="1" error="Codice conto 5 caratteri numerici" sqref="H19:H23 F19:F23" xr:uid="{00000000-0002-0000-1700-000003000000}">
      <formula1>0</formula1>
      <formula2>99999</formula2>
    </dataValidation>
    <dataValidation type="whole" showInputMessage="1" showErrorMessage="1" error="Codice conto 90xxx" sqref="E19:E23" xr:uid="{00000000-0002-0000-1700-000004000000}">
      <formula1>90000</formula1>
      <formula2>90999</formula2>
    </dataValidation>
  </dataValidations>
  <printOptions horizontalCentered="1" verticalCentered="1"/>
  <pageMargins left="0.78740157480314965" right="0.78740157480314965" top="0.59055118110236227" bottom="0.59055118110236227" header="0.51181102362204722" footer="0.51181102362204722"/>
  <pageSetup paperSize="9" orientation="landscape" horizontalDpi="96"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Foglio18">
    <pageSetUpPr fitToPage="1"/>
  </sheetPr>
  <dimension ref="A1:L32"/>
  <sheetViews>
    <sheetView showGridLines="0" showRowColHeaders="0" zoomScaleNormal="100" workbookViewId="0"/>
  </sheetViews>
  <sheetFormatPr defaultColWidth="11.42578125" defaultRowHeight="12.75" x14ac:dyDescent="0.2"/>
  <cols>
    <col min="1" max="1" width="6.7109375" customWidth="1"/>
    <col min="2" max="2" width="2.42578125" customWidth="1"/>
    <col min="3" max="3" width="1" customWidth="1"/>
    <col min="4" max="4" width="22.28515625" customWidth="1"/>
    <col min="5" max="5" width="16.7109375" style="12" customWidth="1"/>
    <col min="6" max="6" width="12.7109375" style="12" customWidth="1"/>
    <col min="7" max="8" width="15.42578125" style="12" customWidth="1"/>
    <col min="9" max="10" width="15.42578125" customWidth="1"/>
    <col min="11" max="11" width="18.7109375" customWidth="1"/>
    <col min="12" max="12" width="6.7109375" customWidth="1"/>
  </cols>
  <sheetData>
    <row r="1" spans="1:12" ht="9.75" customHeight="1" thickTop="1" x14ac:dyDescent="0.2">
      <c r="A1" s="56"/>
      <c r="B1" s="57"/>
      <c r="C1" s="57"/>
      <c r="D1" s="57"/>
      <c r="E1" s="58"/>
      <c r="F1" s="58"/>
      <c r="G1" s="58"/>
      <c r="H1" s="58"/>
      <c r="I1" s="57"/>
      <c r="J1" s="57"/>
      <c r="K1" s="57"/>
      <c r="L1" s="2"/>
    </row>
    <row r="2" spans="1:12" ht="18" x14ac:dyDescent="0.25">
      <c r="A2" s="60"/>
      <c r="B2" s="62"/>
      <c r="C2" s="62"/>
      <c r="D2" s="758" t="s">
        <v>119</v>
      </c>
      <c r="E2" s="758"/>
      <c r="F2" s="758"/>
      <c r="G2" s="758"/>
      <c r="H2" s="758"/>
      <c r="I2" s="758"/>
      <c r="J2" s="758"/>
      <c r="K2" s="758"/>
      <c r="L2" s="5"/>
    </row>
    <row r="3" spans="1:12" ht="10.5" customHeight="1" x14ac:dyDescent="0.2">
      <c r="A3" s="60"/>
      <c r="B3" s="62"/>
      <c r="C3" s="62"/>
      <c r="D3" s="62"/>
      <c r="E3" s="63"/>
      <c r="F3" s="63"/>
      <c r="G3" s="63"/>
      <c r="H3" s="63"/>
      <c r="I3" s="62"/>
      <c r="J3" s="62"/>
      <c r="K3" s="62"/>
      <c r="L3" s="5"/>
    </row>
    <row r="4" spans="1:12" ht="10.5" customHeight="1" x14ac:dyDescent="0.2">
      <c r="A4" s="60"/>
      <c r="B4" s="62"/>
      <c r="C4" s="62"/>
      <c r="D4" s="62"/>
      <c r="E4" s="63"/>
      <c r="F4" s="63"/>
      <c r="G4" s="63"/>
      <c r="H4" s="63"/>
      <c r="I4" s="62"/>
      <c r="J4" s="62"/>
      <c r="K4" s="62"/>
      <c r="L4" s="5"/>
    </row>
    <row r="5" spans="1:12" ht="16.5" customHeight="1" x14ac:dyDescent="0.2">
      <c r="A5" s="60"/>
      <c r="B5" s="62"/>
      <c r="C5" s="62"/>
      <c r="D5" s="65" t="s">
        <v>0</v>
      </c>
      <c r="E5" s="704">
        <f ca="1">TODAY()</f>
        <v>44694</v>
      </c>
      <c r="F5" s="369"/>
      <c r="G5" s="126" t="s">
        <v>134</v>
      </c>
      <c r="H5" s="68"/>
      <c r="I5" s="71"/>
      <c r="J5" s="71"/>
      <c r="K5" s="69"/>
      <c r="L5" s="36"/>
    </row>
    <row r="6" spans="1:12" ht="16.5" customHeight="1" x14ac:dyDescent="0.2">
      <c r="A6" s="60"/>
      <c r="B6" s="62"/>
      <c r="C6" s="62"/>
      <c r="D6" s="65" t="s">
        <v>146</v>
      </c>
      <c r="E6" s="759"/>
      <c r="F6" s="759"/>
      <c r="G6" s="771"/>
      <c r="H6" s="771"/>
      <c r="I6" s="71"/>
      <c r="J6" s="71"/>
      <c r="K6" s="71"/>
      <c r="L6" s="36"/>
    </row>
    <row r="7" spans="1:12" ht="16.5" customHeight="1" x14ac:dyDescent="0.2">
      <c r="A7" s="60"/>
      <c r="B7" s="62"/>
      <c r="C7" s="62"/>
      <c r="D7" s="65" t="s">
        <v>2</v>
      </c>
      <c r="E7" s="347"/>
      <c r="F7" s="154"/>
      <c r="G7" s="72"/>
      <c r="H7" s="72"/>
      <c r="I7" s="71"/>
      <c r="J7" s="71"/>
      <c r="K7" s="71"/>
      <c r="L7" s="36"/>
    </row>
    <row r="8" spans="1:12" ht="16.5" customHeight="1" x14ac:dyDescent="0.2">
      <c r="A8" s="60"/>
      <c r="B8" s="62"/>
      <c r="C8" s="62"/>
      <c r="D8" s="65" t="s">
        <v>4</v>
      </c>
      <c r="E8" s="75"/>
      <c r="F8" s="155"/>
      <c r="G8" s="125"/>
      <c r="H8" s="125"/>
      <c r="I8" s="71"/>
      <c r="J8" s="126" t="s">
        <v>3</v>
      </c>
      <c r="K8" s="74" t="s">
        <v>252</v>
      </c>
      <c r="L8" s="36"/>
    </row>
    <row r="9" spans="1:12" ht="16.5" customHeight="1" x14ac:dyDescent="0.2">
      <c r="A9" s="60"/>
      <c r="B9" s="62"/>
      <c r="C9" s="62"/>
      <c r="D9" s="65" t="s">
        <v>5</v>
      </c>
      <c r="E9" s="75"/>
      <c r="F9" s="388"/>
      <c r="G9" s="348"/>
      <c r="H9" s="348"/>
      <c r="I9" s="71"/>
      <c r="J9" s="71"/>
      <c r="K9" s="65"/>
      <c r="L9" s="36"/>
    </row>
    <row r="10" spans="1:12" ht="16.5" customHeight="1" x14ac:dyDescent="0.2">
      <c r="A10" s="60"/>
      <c r="B10" s="62"/>
      <c r="C10" s="62"/>
      <c r="D10" s="65" t="s">
        <v>3</v>
      </c>
      <c r="E10" s="78"/>
      <c r="F10" s="157"/>
      <c r="G10" s="72"/>
      <c r="H10" s="72"/>
      <c r="I10" s="71"/>
      <c r="J10" s="126" t="s">
        <v>6</v>
      </c>
      <c r="K10" s="77" t="s">
        <v>7</v>
      </c>
      <c r="L10" s="36"/>
    </row>
    <row r="11" spans="1:12" ht="16.5" customHeight="1" x14ac:dyDescent="0.2">
      <c r="A11" s="60"/>
      <c r="B11" s="62"/>
      <c r="C11" s="62"/>
      <c r="D11" s="79" t="s">
        <v>167</v>
      </c>
      <c r="E11" s="75"/>
      <c r="F11" s="388"/>
      <c r="G11" s="348"/>
      <c r="H11" s="348"/>
      <c r="I11" s="71"/>
      <c r="J11" s="71"/>
      <c r="K11" s="71"/>
      <c r="L11" s="36"/>
    </row>
    <row r="12" spans="1:12" ht="16.5" customHeight="1" x14ac:dyDescent="0.2">
      <c r="A12" s="60"/>
      <c r="B12" s="62"/>
      <c r="C12" s="62"/>
      <c r="D12" s="71"/>
      <c r="E12" s="72"/>
      <c r="F12" s="72"/>
      <c r="G12" s="72"/>
      <c r="H12" s="72"/>
      <c r="I12" s="71"/>
      <c r="J12" s="71"/>
      <c r="K12" s="65"/>
      <c r="L12" s="36"/>
    </row>
    <row r="13" spans="1:12" ht="15" thickBot="1" x14ac:dyDescent="0.25">
      <c r="A13" s="60"/>
      <c r="B13" s="62"/>
      <c r="C13" s="62"/>
      <c r="D13" s="65" t="s">
        <v>43</v>
      </c>
      <c r="E13" s="66"/>
      <c r="F13" s="66"/>
      <c r="G13" s="66"/>
      <c r="H13" s="66"/>
      <c r="I13" s="71"/>
      <c r="J13" s="71"/>
      <c r="K13" s="65"/>
      <c r="L13" s="36"/>
    </row>
    <row r="14" spans="1:12" ht="15.75" customHeight="1" thickBot="1" x14ac:dyDescent="0.25">
      <c r="A14" s="60"/>
      <c r="B14" s="350"/>
      <c r="C14" s="62"/>
      <c r="D14" s="65" t="s">
        <v>44</v>
      </c>
      <c r="E14" s="66"/>
      <c r="F14" s="66"/>
      <c r="G14" s="66"/>
      <c r="H14" s="66"/>
      <c r="I14" s="65"/>
      <c r="J14" s="65"/>
      <c r="K14" s="65"/>
      <c r="L14" s="36"/>
    </row>
    <row r="15" spans="1:12" ht="15.75" customHeight="1" x14ac:dyDescent="0.2">
      <c r="A15" s="60"/>
      <c r="B15" s="62"/>
      <c r="C15" s="62"/>
      <c r="D15" s="65" t="s">
        <v>45</v>
      </c>
      <c r="E15" s="66"/>
      <c r="F15" s="66"/>
      <c r="G15" s="66"/>
      <c r="H15" s="66"/>
      <c r="I15" s="65"/>
      <c r="J15" s="65"/>
      <c r="K15" s="65"/>
      <c r="L15" s="36"/>
    </row>
    <row r="16" spans="1:12" ht="9" customHeight="1" thickBot="1" x14ac:dyDescent="0.25">
      <c r="A16" s="60"/>
      <c r="B16" s="62"/>
      <c r="C16" s="62"/>
      <c r="D16" s="65"/>
      <c r="E16" s="66"/>
      <c r="F16" s="66"/>
      <c r="G16" s="66"/>
      <c r="H16" s="66"/>
      <c r="I16" s="65"/>
      <c r="J16" s="65"/>
      <c r="K16" s="65"/>
      <c r="L16" s="36"/>
    </row>
    <row r="17" spans="1:12" ht="15.75" customHeight="1" thickBot="1" x14ac:dyDescent="0.25">
      <c r="A17" s="60"/>
      <c r="B17" s="350"/>
      <c r="C17" s="62"/>
      <c r="D17" s="65" t="s">
        <v>46</v>
      </c>
      <c r="E17" s="66"/>
      <c r="F17" s="66"/>
      <c r="G17" s="66"/>
      <c r="H17" s="66"/>
      <c r="I17" s="65"/>
      <c r="J17" s="65"/>
      <c r="K17" s="65"/>
      <c r="L17" s="36"/>
    </row>
    <row r="18" spans="1:12" ht="15.75" customHeight="1" x14ac:dyDescent="0.2">
      <c r="A18" s="60"/>
      <c r="B18" s="62"/>
      <c r="C18" s="62"/>
      <c r="D18" s="65" t="s">
        <v>47</v>
      </c>
      <c r="E18" s="66"/>
      <c r="F18" s="66"/>
      <c r="G18" s="66"/>
      <c r="H18" s="66"/>
      <c r="I18" s="65"/>
      <c r="J18" s="65"/>
      <c r="K18" s="65"/>
      <c r="L18" s="36"/>
    </row>
    <row r="19" spans="1:12" ht="11.25" customHeight="1" thickBot="1" x14ac:dyDescent="0.25">
      <c r="A19" s="60"/>
      <c r="B19" s="62"/>
      <c r="C19" s="62"/>
      <c r="D19" s="65"/>
      <c r="E19" s="66"/>
      <c r="F19" s="66"/>
      <c r="G19" s="66"/>
      <c r="H19" s="66"/>
      <c r="I19" s="65"/>
      <c r="J19" s="65"/>
      <c r="K19" s="65"/>
      <c r="L19" s="36"/>
    </row>
    <row r="20" spans="1:12" ht="20.25" customHeight="1" thickTop="1" x14ac:dyDescent="0.2">
      <c r="A20" s="127"/>
      <c r="B20" s="351"/>
      <c r="C20" s="351"/>
      <c r="D20" s="910" t="s">
        <v>49</v>
      </c>
      <c r="E20" s="910" t="s">
        <v>120</v>
      </c>
      <c r="F20" s="910" t="s">
        <v>283</v>
      </c>
      <c r="G20" s="773" t="s">
        <v>112</v>
      </c>
      <c r="H20" s="774"/>
      <c r="I20" s="774"/>
      <c r="J20" s="775"/>
      <c r="K20" s="910" t="s">
        <v>38</v>
      </c>
      <c r="L20" s="36"/>
    </row>
    <row r="21" spans="1:12" ht="38.25" customHeight="1" thickBot="1" x14ac:dyDescent="0.25">
      <c r="A21" s="127"/>
      <c r="B21" s="351"/>
      <c r="C21" s="351"/>
      <c r="D21" s="923"/>
      <c r="E21" s="923"/>
      <c r="F21" s="923"/>
      <c r="G21" s="373" t="s">
        <v>36</v>
      </c>
      <c r="H21" s="389" t="s">
        <v>27</v>
      </c>
      <c r="I21" s="390" t="s">
        <v>28</v>
      </c>
      <c r="J21" s="131" t="s">
        <v>29</v>
      </c>
      <c r="K21" s="923"/>
      <c r="L21" s="36"/>
    </row>
    <row r="22" spans="1:12" ht="21.75" customHeight="1" thickTop="1" x14ac:dyDescent="0.2">
      <c r="A22" s="60"/>
      <c r="B22" s="62"/>
      <c r="C22" s="62"/>
      <c r="D22" s="193"/>
      <c r="E22" s="187"/>
      <c r="F22" s="391"/>
      <c r="G22" s="162"/>
      <c r="H22" s="391"/>
      <c r="I22" s="391"/>
      <c r="J22" s="186"/>
      <c r="K22" s="392"/>
      <c r="L22" s="36"/>
    </row>
    <row r="23" spans="1:12" ht="21.75" customHeight="1" x14ac:dyDescent="0.2">
      <c r="A23" s="60"/>
      <c r="B23" s="62"/>
      <c r="C23" s="62"/>
      <c r="D23" s="193"/>
      <c r="E23" s="194"/>
      <c r="F23" s="393"/>
      <c r="G23" s="168"/>
      <c r="H23" s="393"/>
      <c r="I23" s="191"/>
      <c r="J23" s="192"/>
      <c r="K23" s="167"/>
      <c r="L23" s="36"/>
    </row>
    <row r="24" spans="1:12" ht="21.75" customHeight="1" x14ac:dyDescent="0.2">
      <c r="A24" s="60"/>
      <c r="B24" s="62"/>
      <c r="C24" s="62"/>
      <c r="D24" s="193"/>
      <c r="E24" s="194"/>
      <c r="F24" s="393"/>
      <c r="G24" s="168"/>
      <c r="H24" s="393"/>
      <c r="I24" s="191"/>
      <c r="J24" s="192"/>
      <c r="K24" s="167"/>
      <c r="L24" s="36"/>
    </row>
    <row r="25" spans="1:12" ht="21.75" customHeight="1" x14ac:dyDescent="0.2">
      <c r="A25" s="60"/>
      <c r="B25" s="62"/>
      <c r="C25" s="62"/>
      <c r="D25" s="193"/>
      <c r="E25" s="194"/>
      <c r="F25" s="393"/>
      <c r="G25" s="165"/>
      <c r="H25" s="393"/>
      <c r="I25" s="393"/>
      <c r="J25" s="192"/>
      <c r="K25" s="167"/>
      <c r="L25" s="36"/>
    </row>
    <row r="26" spans="1:12" ht="21.75" customHeight="1" thickBot="1" x14ac:dyDescent="0.25">
      <c r="A26" s="60"/>
      <c r="B26" s="62"/>
      <c r="C26" s="62"/>
      <c r="D26" s="201"/>
      <c r="E26" s="201"/>
      <c r="F26" s="394"/>
      <c r="G26" s="214"/>
      <c r="H26" s="394"/>
      <c r="I26" s="394"/>
      <c r="J26" s="395"/>
      <c r="K26" s="396"/>
      <c r="L26" s="36"/>
    </row>
    <row r="27" spans="1:12" ht="15.75" customHeight="1" thickTop="1" x14ac:dyDescent="0.2">
      <c r="A27" s="60"/>
      <c r="B27" s="62"/>
      <c r="C27" s="62"/>
      <c r="D27" s="65"/>
      <c r="E27" s="66"/>
      <c r="F27" s="66"/>
      <c r="G27" s="66"/>
      <c r="H27" s="66"/>
      <c r="I27" s="65"/>
      <c r="J27" s="65"/>
      <c r="K27" s="65"/>
      <c r="L27" s="36"/>
    </row>
    <row r="28" spans="1:12" ht="14.25" x14ac:dyDescent="0.2">
      <c r="A28" s="60"/>
      <c r="B28" s="62"/>
      <c r="C28" s="62"/>
      <c r="D28" s="108" t="s">
        <v>265</v>
      </c>
      <c r="E28" s="66"/>
      <c r="F28" s="66"/>
      <c r="G28" s="66"/>
      <c r="H28" s="66"/>
      <c r="I28" s="71"/>
      <c r="J28" s="69" t="s">
        <v>147</v>
      </c>
      <c r="K28" s="71"/>
      <c r="L28" s="36"/>
    </row>
    <row r="29" spans="1:12" ht="14.25" x14ac:dyDescent="0.2">
      <c r="A29" s="60"/>
      <c r="B29" s="62"/>
      <c r="C29" s="62"/>
      <c r="D29" s="71"/>
      <c r="E29" s="66"/>
      <c r="F29" s="66"/>
      <c r="G29" s="66"/>
      <c r="H29" s="66"/>
      <c r="I29" s="71"/>
      <c r="J29" s="65" t="s">
        <v>13</v>
      </c>
      <c r="K29" s="71"/>
      <c r="L29" s="36"/>
    </row>
    <row r="30" spans="1:12" ht="14.25" x14ac:dyDescent="0.2">
      <c r="A30" s="60"/>
      <c r="B30" s="62"/>
      <c r="C30" s="62"/>
      <c r="D30" s="113" t="s">
        <v>479</v>
      </c>
      <c r="E30" s="66"/>
      <c r="F30" s="66"/>
      <c r="G30" s="66"/>
      <c r="H30" s="66"/>
      <c r="I30" s="65"/>
      <c r="J30" s="65"/>
      <c r="K30" s="65"/>
      <c r="L30" s="36"/>
    </row>
    <row r="31" spans="1:12" ht="15" thickBot="1" x14ac:dyDescent="0.25">
      <c r="A31" s="114"/>
      <c r="B31" s="115"/>
      <c r="C31" s="115"/>
      <c r="D31" s="203"/>
      <c r="E31" s="204"/>
      <c r="F31" s="204"/>
      <c r="G31" s="204"/>
      <c r="H31" s="204"/>
      <c r="I31" s="203"/>
      <c r="J31" s="203"/>
      <c r="K31" s="203"/>
      <c r="L31" s="37"/>
    </row>
    <row r="32" spans="1:12" ht="13.5" thickTop="1" x14ac:dyDescent="0.2">
      <c r="A32" s="111"/>
      <c r="B32" s="111"/>
      <c r="C32" s="111"/>
      <c r="D32" s="111"/>
      <c r="E32" s="109"/>
      <c r="F32" s="109"/>
      <c r="G32" s="109"/>
      <c r="H32" s="109"/>
      <c r="I32" s="111"/>
      <c r="J32" s="111"/>
      <c r="K32" s="111"/>
    </row>
  </sheetData>
  <mergeCells count="7">
    <mergeCell ref="E6:H6"/>
    <mergeCell ref="D2:K2"/>
    <mergeCell ref="G20:J20"/>
    <mergeCell ref="K20:K21"/>
    <mergeCell ref="E20:E21"/>
    <mergeCell ref="D20:D21"/>
    <mergeCell ref="F20:F21"/>
  </mergeCells>
  <phoneticPr fontId="0" type="noConversion"/>
  <dataValidations count="7">
    <dataValidation type="whole" showInputMessage="1" showErrorMessage="1" error="Codice ente 5 caratteri numerico" sqref="E7:F7" xr:uid="{00000000-0002-0000-1800-000000000000}">
      <formula1>0</formula1>
      <formula2>99999</formula2>
    </dataValidation>
    <dataValidation type="textLength" allowBlank="1" showInputMessage="1" showErrorMessage="1" error="Codice mnemonico 4 caratteri alfabetici" sqref="E8:F8" xr:uid="{00000000-0002-0000-1800-000001000000}">
      <formula1>1</formula1>
      <formula2>4</formula2>
    </dataValidation>
    <dataValidation type="list" allowBlank="1" showInputMessage="1" showErrorMessage="1" sqref="B14 B17" xr:uid="{00000000-0002-0000-1800-000002000000}">
      <formula1>"X"</formula1>
    </dataValidation>
    <dataValidation type="whole" allowBlank="1" showInputMessage="1" showErrorMessage="1" sqref="K22:K26" xr:uid="{00000000-0002-0000-1800-000003000000}">
      <formula1>1</formula1>
      <formula2>999999999</formula2>
    </dataValidation>
    <dataValidation type="list" allowBlank="1" showInputMessage="1" showErrorMessage="1" sqref="D22:D26" xr:uid="{00000000-0002-0000-1800-000004000000}">
      <formula1>"ESERCIZIO,REVOCA"</formula1>
    </dataValidation>
    <dataValidation type="list" allowBlank="1" showInputMessage="1" showErrorMessage="1" sqref="G22:G26" xr:uid="{00000000-0002-0000-1800-000005000000}">
      <formula1>"CALL,PUT"</formula1>
    </dataValidation>
    <dataValidation type="list" allowBlank="1" showInputMessage="1" showErrorMessage="1" sqref="E22:E26" xr:uid="{00000000-0002-0000-1800-000006000000}">
      <formula1>"PROPRIO,TERZI"</formula1>
    </dataValidation>
  </dataValidations>
  <printOptions horizontalCentered="1" verticalCentered="1"/>
  <pageMargins left="0.78740157480314965" right="0.78740157480314965" top="0.59055118110236227" bottom="0.59055118110236227" header="0.51181102362204722" footer="0.51181102362204722"/>
  <pageSetup paperSize="9" scale="88" orientation="landscape" horizontalDpi="96"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Foglio19">
    <pageSetUpPr fitToPage="1"/>
  </sheetPr>
  <dimension ref="A1:L32"/>
  <sheetViews>
    <sheetView showGridLines="0" showRowColHeaders="0" workbookViewId="0"/>
  </sheetViews>
  <sheetFormatPr defaultColWidth="11.42578125" defaultRowHeight="12.75" x14ac:dyDescent="0.2"/>
  <cols>
    <col min="1" max="1" width="6.7109375" customWidth="1"/>
    <col min="2" max="2" width="2.42578125" customWidth="1"/>
    <col min="3" max="3" width="1" customWidth="1"/>
    <col min="4" max="4" width="22.28515625" customWidth="1"/>
    <col min="5" max="5" width="16.7109375" style="12" customWidth="1"/>
    <col min="6" max="6" width="13.7109375" style="12" customWidth="1"/>
    <col min="7" max="8" width="15.42578125" style="12" customWidth="1"/>
    <col min="9" max="10" width="15.42578125" customWidth="1"/>
    <col min="11" max="11" width="19.42578125" customWidth="1"/>
    <col min="12" max="12" width="6.7109375" customWidth="1"/>
  </cols>
  <sheetData>
    <row r="1" spans="1:12" ht="9.75" customHeight="1" thickTop="1" x14ac:dyDescent="0.2">
      <c r="A1" s="56"/>
      <c r="B1" s="57"/>
      <c r="C1" s="57"/>
      <c r="D1" s="57"/>
      <c r="E1" s="58"/>
      <c r="F1" s="58"/>
      <c r="G1" s="58"/>
      <c r="H1" s="58"/>
      <c r="I1" s="57"/>
      <c r="J1" s="57"/>
      <c r="K1" s="57"/>
      <c r="L1" s="59"/>
    </row>
    <row r="2" spans="1:12" ht="18" x14ac:dyDescent="0.25">
      <c r="A2" s="60"/>
      <c r="B2" s="62"/>
      <c r="C2" s="62"/>
      <c r="D2" s="758" t="s">
        <v>121</v>
      </c>
      <c r="E2" s="758"/>
      <c r="F2" s="758"/>
      <c r="G2" s="758"/>
      <c r="H2" s="758"/>
      <c r="I2" s="758"/>
      <c r="J2" s="758"/>
      <c r="K2" s="758"/>
      <c r="L2" s="61"/>
    </row>
    <row r="3" spans="1:12" ht="10.5" customHeight="1" x14ac:dyDescent="0.2">
      <c r="A3" s="60"/>
      <c r="B3" s="62"/>
      <c r="C3" s="62"/>
      <c r="D3" s="62"/>
      <c r="E3" s="63"/>
      <c r="F3" s="63"/>
      <c r="G3" s="63"/>
      <c r="H3" s="63"/>
      <c r="I3" s="62"/>
      <c r="J3" s="62"/>
      <c r="K3" s="62"/>
      <c r="L3" s="61"/>
    </row>
    <row r="4" spans="1:12" ht="16.5" customHeight="1" x14ac:dyDescent="0.2">
      <c r="A4" s="60"/>
      <c r="B4" s="62"/>
      <c r="C4" s="62"/>
      <c r="D4" s="112"/>
      <c r="E4" s="397"/>
      <c r="F4" s="397"/>
      <c r="G4" s="398"/>
      <c r="H4" s="399"/>
      <c r="I4" s="111"/>
      <c r="J4" s="111"/>
      <c r="K4" s="220"/>
      <c r="L4" s="61"/>
    </row>
    <row r="5" spans="1:12" ht="16.5" customHeight="1" x14ac:dyDescent="0.2">
      <c r="A5" s="60"/>
      <c r="B5" s="62"/>
      <c r="C5" s="62"/>
      <c r="D5" s="65" t="s">
        <v>75</v>
      </c>
      <c r="E5" s="704">
        <f ca="1">TODAY()</f>
        <v>44694</v>
      </c>
      <c r="F5" s="369"/>
      <c r="G5" s="126" t="s">
        <v>135</v>
      </c>
      <c r="H5" s="68"/>
      <c r="I5" s="71"/>
      <c r="J5" s="71"/>
      <c r="K5" s="69"/>
      <c r="L5" s="70"/>
    </row>
    <row r="6" spans="1:12" ht="16.5" customHeight="1" x14ac:dyDescent="0.2">
      <c r="A6" s="60"/>
      <c r="B6" s="62"/>
      <c r="C6" s="62"/>
      <c r="D6" s="71"/>
      <c r="E6" s="72"/>
      <c r="F6" s="72"/>
      <c r="G6" s="72"/>
      <c r="H6" s="72"/>
      <c r="I6" s="71"/>
      <c r="J6" s="71"/>
      <c r="K6" s="71"/>
      <c r="L6" s="70"/>
    </row>
    <row r="7" spans="1:12" ht="16.5" customHeight="1" x14ac:dyDescent="0.2">
      <c r="A7" s="60"/>
      <c r="B7" s="62"/>
      <c r="C7" s="62"/>
      <c r="D7" s="65" t="s">
        <v>165</v>
      </c>
      <c r="E7" s="759"/>
      <c r="F7" s="759"/>
      <c r="G7" s="771"/>
      <c r="H7" s="771"/>
      <c r="I7" s="71"/>
      <c r="J7" s="71"/>
      <c r="K7" s="71"/>
      <c r="L7" s="70"/>
    </row>
    <row r="8" spans="1:12" ht="16.5" customHeight="1" x14ac:dyDescent="0.2">
      <c r="A8" s="60"/>
      <c r="B8" s="62"/>
      <c r="C8" s="62"/>
      <c r="D8" s="65" t="s">
        <v>166</v>
      </c>
      <c r="E8" s="347"/>
      <c r="F8" s="154"/>
      <c r="G8" s="72"/>
      <c r="H8" s="125"/>
      <c r="I8" s="71"/>
      <c r="J8" s="126" t="s">
        <v>16</v>
      </c>
      <c r="K8" s="74" t="s">
        <v>249</v>
      </c>
      <c r="L8" s="70"/>
    </row>
    <row r="9" spans="1:12" ht="16.5" customHeight="1" x14ac:dyDescent="0.2">
      <c r="A9" s="60"/>
      <c r="B9" s="62"/>
      <c r="C9" s="62"/>
      <c r="D9" s="65" t="s">
        <v>76</v>
      </c>
      <c r="E9" s="75"/>
      <c r="F9" s="155"/>
      <c r="G9" s="125"/>
      <c r="H9" s="72"/>
      <c r="I9" s="71"/>
      <c r="J9" s="71"/>
      <c r="K9" s="65"/>
      <c r="L9" s="70"/>
    </row>
    <row r="10" spans="1:12" ht="16.5" customHeight="1" x14ac:dyDescent="0.2">
      <c r="A10" s="60"/>
      <c r="B10" s="62"/>
      <c r="C10" s="62"/>
      <c r="D10" s="65" t="s">
        <v>77</v>
      </c>
      <c r="E10" s="75"/>
      <c r="F10" s="388"/>
      <c r="G10" s="348"/>
      <c r="H10" s="348"/>
      <c r="I10" s="71"/>
      <c r="J10" s="126" t="s">
        <v>6</v>
      </c>
      <c r="K10" s="77" t="s">
        <v>15</v>
      </c>
      <c r="L10" s="70"/>
    </row>
    <row r="11" spans="1:12" ht="16.5" customHeight="1" x14ac:dyDescent="0.2">
      <c r="A11" s="60"/>
      <c r="B11" s="62"/>
      <c r="C11" s="62"/>
      <c r="D11" s="65" t="s">
        <v>14</v>
      </c>
      <c r="E11" s="78"/>
      <c r="F11" s="157"/>
      <c r="G11" s="72"/>
      <c r="H11" s="72"/>
      <c r="I11" s="71"/>
      <c r="J11" s="71"/>
      <c r="K11" s="71"/>
      <c r="L11" s="70"/>
    </row>
    <row r="12" spans="1:12" ht="16.5" customHeight="1" x14ac:dyDescent="0.2">
      <c r="A12" s="60"/>
      <c r="B12" s="62"/>
      <c r="C12" s="62"/>
      <c r="D12" s="79" t="s">
        <v>167</v>
      </c>
      <c r="E12" s="75"/>
      <c r="F12" s="388"/>
      <c r="G12" s="348"/>
      <c r="H12" s="348"/>
      <c r="I12" s="71"/>
      <c r="J12" s="71"/>
      <c r="K12" s="65"/>
      <c r="L12" s="70"/>
    </row>
    <row r="13" spans="1:12" ht="14.25" x14ac:dyDescent="0.2">
      <c r="A13" s="60"/>
      <c r="B13" s="62"/>
      <c r="C13" s="62"/>
      <c r="D13" s="71"/>
      <c r="E13" s="66"/>
      <c r="F13" s="66"/>
      <c r="G13" s="66"/>
      <c r="H13" s="66"/>
      <c r="I13" s="71"/>
      <c r="J13" s="71"/>
      <c r="K13" s="65"/>
      <c r="L13" s="70"/>
    </row>
    <row r="14" spans="1:12" ht="15.75" customHeight="1" thickBot="1" x14ac:dyDescent="0.25">
      <c r="A14" s="60"/>
      <c r="B14" s="111"/>
      <c r="C14" s="111"/>
      <c r="D14" s="65" t="s">
        <v>50</v>
      </c>
      <c r="E14" s="72"/>
      <c r="F14" s="72"/>
      <c r="G14" s="72"/>
      <c r="H14" s="72"/>
      <c r="I14" s="65"/>
      <c r="J14" s="65"/>
      <c r="K14" s="65"/>
      <c r="L14" s="70"/>
    </row>
    <row r="15" spans="1:12" ht="15.75" customHeight="1" thickBot="1" x14ac:dyDescent="0.25">
      <c r="A15" s="60"/>
      <c r="B15" s="350"/>
      <c r="C15" s="62"/>
      <c r="D15" s="65" t="s">
        <v>269</v>
      </c>
      <c r="E15" s="66"/>
      <c r="F15" s="66"/>
      <c r="G15" s="66"/>
      <c r="H15" s="66"/>
      <c r="I15" s="65"/>
      <c r="J15" s="65"/>
      <c r="K15" s="65"/>
      <c r="L15" s="70"/>
    </row>
    <row r="16" spans="1:12" ht="9" customHeight="1" thickBot="1" x14ac:dyDescent="0.25">
      <c r="A16" s="60"/>
      <c r="B16" s="62"/>
      <c r="C16" s="62"/>
      <c r="D16" s="65"/>
      <c r="E16" s="66"/>
      <c r="F16" s="66"/>
      <c r="G16" s="66"/>
      <c r="H16" s="66"/>
      <c r="I16" s="65"/>
      <c r="J16" s="65"/>
      <c r="K16" s="65"/>
      <c r="L16" s="70"/>
    </row>
    <row r="17" spans="1:12" ht="15.75" customHeight="1" thickBot="1" x14ac:dyDescent="0.25">
      <c r="A17" s="60"/>
      <c r="B17" s="350"/>
      <c r="C17" s="62"/>
      <c r="D17" s="65" t="s">
        <v>51</v>
      </c>
      <c r="E17" s="66"/>
      <c r="F17" s="66"/>
      <c r="G17" s="66"/>
      <c r="H17" s="66"/>
      <c r="I17" s="65"/>
      <c r="J17" s="65"/>
      <c r="K17" s="65"/>
      <c r="L17" s="70"/>
    </row>
    <row r="18" spans="1:12" ht="15.75" customHeight="1" x14ac:dyDescent="0.2">
      <c r="A18" s="60"/>
      <c r="B18" s="62"/>
      <c r="C18" s="62"/>
      <c r="D18" s="65"/>
      <c r="E18" s="66"/>
      <c r="F18" s="66"/>
      <c r="G18" s="66"/>
      <c r="H18" s="66"/>
      <c r="I18" s="65"/>
      <c r="J18" s="65"/>
      <c r="K18" s="65"/>
      <c r="L18" s="70"/>
    </row>
    <row r="19" spans="1:12" ht="11.25" customHeight="1" thickBot="1" x14ac:dyDescent="0.25">
      <c r="A19" s="60"/>
      <c r="B19" s="62"/>
      <c r="C19" s="62"/>
      <c r="D19" s="65"/>
      <c r="E19" s="66"/>
      <c r="F19" s="66"/>
      <c r="G19" s="66"/>
      <c r="H19" s="66"/>
      <c r="I19" s="65"/>
      <c r="J19" s="65"/>
      <c r="K19" s="65"/>
      <c r="L19" s="70"/>
    </row>
    <row r="20" spans="1:12" ht="20.25" customHeight="1" thickTop="1" x14ac:dyDescent="0.2">
      <c r="A20" s="127"/>
      <c r="B20" s="351"/>
      <c r="C20" s="351"/>
      <c r="D20" s="910" t="s">
        <v>268</v>
      </c>
      <c r="E20" s="910" t="s">
        <v>233</v>
      </c>
      <c r="F20" s="910" t="s">
        <v>284</v>
      </c>
      <c r="G20" s="773" t="s">
        <v>117</v>
      </c>
      <c r="H20" s="774"/>
      <c r="I20" s="774"/>
      <c r="J20" s="775"/>
      <c r="K20" s="910" t="s">
        <v>122</v>
      </c>
      <c r="L20" s="70"/>
    </row>
    <row r="21" spans="1:12" ht="38.25" customHeight="1" thickBot="1" x14ac:dyDescent="0.25">
      <c r="A21" s="127"/>
      <c r="B21" s="351"/>
      <c r="C21" s="351"/>
      <c r="D21" s="923"/>
      <c r="E21" s="911"/>
      <c r="F21" s="923"/>
      <c r="G21" s="373" t="s">
        <v>36</v>
      </c>
      <c r="H21" s="389" t="s">
        <v>32</v>
      </c>
      <c r="I21" s="390" t="s">
        <v>33</v>
      </c>
      <c r="J21" s="131" t="s">
        <v>40</v>
      </c>
      <c r="K21" s="911"/>
      <c r="L21" s="70"/>
    </row>
    <row r="22" spans="1:12" ht="21.75" customHeight="1" thickTop="1" x14ac:dyDescent="0.2">
      <c r="A22" s="60"/>
      <c r="B22" s="62"/>
      <c r="C22" s="62"/>
      <c r="D22" s="193"/>
      <c r="E22" s="187"/>
      <c r="F22" s="391"/>
      <c r="G22" s="162"/>
      <c r="H22" s="400"/>
      <c r="I22" s="391"/>
      <c r="J22" s="401"/>
      <c r="K22" s="402"/>
      <c r="L22" s="70"/>
    </row>
    <row r="23" spans="1:12" ht="21.75" customHeight="1" x14ac:dyDescent="0.2">
      <c r="A23" s="60"/>
      <c r="B23" s="62"/>
      <c r="C23" s="62"/>
      <c r="D23" s="193"/>
      <c r="E23" s="194"/>
      <c r="F23" s="393"/>
      <c r="G23" s="168"/>
      <c r="H23" s="403"/>
      <c r="I23" s="191"/>
      <c r="J23" s="404"/>
      <c r="K23" s="405"/>
      <c r="L23" s="70"/>
    </row>
    <row r="24" spans="1:12" ht="21.75" customHeight="1" x14ac:dyDescent="0.2">
      <c r="A24" s="60"/>
      <c r="B24" s="62"/>
      <c r="C24" s="62"/>
      <c r="D24" s="193"/>
      <c r="E24" s="194"/>
      <c r="F24" s="393"/>
      <c r="G24" s="168"/>
      <c r="H24" s="403"/>
      <c r="I24" s="191"/>
      <c r="J24" s="404"/>
      <c r="K24" s="405"/>
      <c r="L24" s="70"/>
    </row>
    <row r="25" spans="1:12" ht="21.75" customHeight="1" x14ac:dyDescent="0.2">
      <c r="A25" s="60"/>
      <c r="B25" s="62"/>
      <c r="C25" s="62"/>
      <c r="D25" s="193"/>
      <c r="E25" s="194"/>
      <c r="F25" s="393"/>
      <c r="G25" s="165"/>
      <c r="H25" s="403"/>
      <c r="I25" s="393"/>
      <c r="J25" s="404"/>
      <c r="K25" s="405"/>
      <c r="L25" s="70"/>
    </row>
    <row r="26" spans="1:12" ht="21.75" customHeight="1" thickBot="1" x14ac:dyDescent="0.25">
      <c r="A26" s="60"/>
      <c r="B26" s="62"/>
      <c r="C26" s="62"/>
      <c r="D26" s="201"/>
      <c r="E26" s="201"/>
      <c r="F26" s="394"/>
      <c r="G26" s="214"/>
      <c r="H26" s="406"/>
      <c r="I26" s="394"/>
      <c r="J26" s="407"/>
      <c r="K26" s="408"/>
      <c r="L26" s="70"/>
    </row>
    <row r="27" spans="1:12" ht="15.75" customHeight="1" thickTop="1" x14ac:dyDescent="0.2">
      <c r="A27" s="60"/>
      <c r="B27" s="62"/>
      <c r="C27" s="62"/>
      <c r="D27" s="65"/>
      <c r="E27" s="66"/>
      <c r="F27" s="66"/>
      <c r="G27" s="66"/>
      <c r="H27" s="66"/>
      <c r="I27" s="65"/>
      <c r="J27" s="65"/>
      <c r="K27" s="65"/>
      <c r="L27" s="70"/>
    </row>
    <row r="28" spans="1:12" ht="14.25" x14ac:dyDescent="0.2">
      <c r="A28" s="60"/>
      <c r="B28" s="62"/>
      <c r="C28" s="62"/>
      <c r="D28" s="108" t="s">
        <v>265</v>
      </c>
      <c r="E28" s="66"/>
      <c r="F28" s="66"/>
      <c r="G28" s="66"/>
      <c r="H28" s="66"/>
      <c r="I28" s="71"/>
      <c r="J28" s="69" t="s">
        <v>35</v>
      </c>
      <c r="K28" s="71"/>
      <c r="L28" s="70"/>
    </row>
    <row r="29" spans="1:12" ht="14.25" x14ac:dyDescent="0.2">
      <c r="A29" s="60"/>
      <c r="B29" s="62"/>
      <c r="C29" s="62"/>
      <c r="D29" s="71"/>
      <c r="E29" s="66"/>
      <c r="F29" s="66"/>
      <c r="G29" s="66"/>
      <c r="H29" s="66"/>
      <c r="I29" s="71"/>
      <c r="J29" s="65" t="s">
        <v>23</v>
      </c>
      <c r="K29" s="71"/>
      <c r="L29" s="70"/>
    </row>
    <row r="30" spans="1:12" ht="14.25" x14ac:dyDescent="0.2">
      <c r="A30" s="60"/>
      <c r="B30" s="62"/>
      <c r="C30" s="62"/>
      <c r="D30" s="113" t="s">
        <v>479</v>
      </c>
      <c r="E30" s="66"/>
      <c r="F30" s="66"/>
      <c r="G30" s="66"/>
      <c r="H30" s="66"/>
      <c r="I30" s="65"/>
      <c r="J30" s="65"/>
      <c r="K30" s="65"/>
      <c r="L30" s="70"/>
    </row>
    <row r="31" spans="1:12" ht="15" thickBot="1" x14ac:dyDescent="0.25">
      <c r="A31" s="114"/>
      <c r="B31" s="115"/>
      <c r="C31" s="115"/>
      <c r="D31" s="203"/>
      <c r="E31" s="204"/>
      <c r="F31" s="204"/>
      <c r="G31" s="204"/>
      <c r="H31" s="204"/>
      <c r="I31" s="203"/>
      <c r="J31" s="203"/>
      <c r="K31" s="203"/>
      <c r="L31" s="205"/>
    </row>
    <row r="32" spans="1:12" ht="13.5" thickTop="1" x14ac:dyDescent="0.2">
      <c r="A32" s="111"/>
      <c r="B32" s="111"/>
      <c r="C32" s="111"/>
      <c r="D32" s="111"/>
      <c r="E32" s="109"/>
      <c r="F32" s="109"/>
      <c r="G32" s="109"/>
      <c r="H32" s="109"/>
      <c r="I32" s="111"/>
      <c r="J32" s="111"/>
      <c r="K32" s="111"/>
      <c r="L32" s="111"/>
    </row>
  </sheetData>
  <mergeCells count="7">
    <mergeCell ref="E7:H7"/>
    <mergeCell ref="D2:K2"/>
    <mergeCell ref="K20:K21"/>
    <mergeCell ref="G20:J20"/>
    <mergeCell ref="E20:E21"/>
    <mergeCell ref="D20:D21"/>
    <mergeCell ref="F20:F21"/>
  </mergeCells>
  <phoneticPr fontId="0" type="noConversion"/>
  <dataValidations count="7">
    <dataValidation type="whole" showInputMessage="1" showErrorMessage="1" error="Member code 5 numeric digit" sqref="E8:F8" xr:uid="{00000000-0002-0000-1900-000000000000}">
      <formula1>0</formula1>
      <formula2>99999</formula2>
    </dataValidation>
    <dataValidation type="textLength" allowBlank="1" showInputMessage="1" showErrorMessage="1" error="Mnemonic code 4 alphabetic digit" sqref="E9:F9" xr:uid="{00000000-0002-0000-1900-000001000000}">
      <formula1>1</formula1>
      <formula2>4</formula2>
    </dataValidation>
    <dataValidation type="list" allowBlank="1" showInputMessage="1" showErrorMessage="1" sqref="B15 B17" xr:uid="{00000000-0002-0000-1900-000002000000}">
      <formula1>"X"</formula1>
    </dataValidation>
    <dataValidation type="whole" allowBlank="1" showInputMessage="1" showErrorMessage="1" sqref="K22:K26" xr:uid="{00000000-0002-0000-1900-000003000000}">
      <formula1>1</formula1>
      <formula2>999999999</formula2>
    </dataValidation>
    <dataValidation type="list" allowBlank="1" showInputMessage="1" showErrorMessage="1" sqref="D22:D26" xr:uid="{00000000-0002-0000-1900-000004000000}">
      <formula1>"EARLY EXERCISE,CANCEL"</formula1>
    </dataValidation>
    <dataValidation type="list" allowBlank="1" showInputMessage="1" showErrorMessage="1" sqref="E22:E26" xr:uid="{00000000-0002-0000-1900-000005000000}">
      <formula1>"HOUSE,CLIENT"</formula1>
    </dataValidation>
    <dataValidation type="list" allowBlank="1" showInputMessage="1" showErrorMessage="1" sqref="G22:G26" xr:uid="{00000000-0002-0000-1900-000006000000}">
      <formula1>"CALL,PUT"</formula1>
    </dataValidation>
  </dataValidations>
  <printOptions horizontalCentered="1" verticalCentered="1"/>
  <pageMargins left="0.78740157480314965" right="0.78740157480314965" top="0.59055118110236227" bottom="0.59055118110236227" header="0.51181102362204722" footer="0.51181102362204722"/>
  <pageSetup paperSize="9" scale="87" orientation="landscape" horizontalDpi="96"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Foglio20">
    <pageSetUpPr fitToPage="1"/>
  </sheetPr>
  <dimension ref="A1:M34"/>
  <sheetViews>
    <sheetView showGridLines="0" showRowColHeaders="0" workbookViewId="0"/>
  </sheetViews>
  <sheetFormatPr defaultColWidth="11.42578125" defaultRowHeight="12.75" x14ac:dyDescent="0.2"/>
  <cols>
    <col min="1" max="1" width="6.5703125" customWidth="1"/>
    <col min="2" max="2" width="2.42578125" customWidth="1"/>
    <col min="3" max="3" width="1" customWidth="1"/>
    <col min="4" max="4" width="22.28515625" customWidth="1"/>
    <col min="5" max="5" width="16.7109375" style="12" customWidth="1"/>
    <col min="6" max="6" width="11.7109375" style="12" customWidth="1"/>
    <col min="7" max="8" width="15.42578125" style="12" customWidth="1"/>
    <col min="9" max="10" width="15.42578125" customWidth="1"/>
    <col min="11" max="11" width="19.42578125" customWidth="1"/>
    <col min="12" max="12" width="7.7109375" customWidth="1"/>
  </cols>
  <sheetData>
    <row r="1" spans="1:13" ht="9.75" customHeight="1" thickTop="1" x14ac:dyDescent="0.2">
      <c r="A1" s="56"/>
      <c r="B1" s="57"/>
      <c r="C1" s="57"/>
      <c r="D1" s="57"/>
      <c r="E1" s="58"/>
      <c r="F1" s="58"/>
      <c r="G1" s="58"/>
      <c r="H1" s="58"/>
      <c r="I1" s="57"/>
      <c r="J1" s="57"/>
      <c r="K1" s="57"/>
      <c r="L1" s="59"/>
      <c r="M1" s="111"/>
    </row>
    <row r="2" spans="1:13" ht="18" x14ac:dyDescent="0.25">
      <c r="A2" s="60"/>
      <c r="B2" s="62"/>
      <c r="C2" s="62"/>
      <c r="D2" s="758" t="s">
        <v>264</v>
      </c>
      <c r="E2" s="758"/>
      <c r="F2" s="758"/>
      <c r="G2" s="758"/>
      <c r="H2" s="758"/>
      <c r="I2" s="758"/>
      <c r="J2" s="758"/>
      <c r="K2" s="758"/>
      <c r="L2" s="61"/>
      <c r="M2" s="111"/>
    </row>
    <row r="3" spans="1:13" ht="18" x14ac:dyDescent="0.25">
      <c r="A3" s="60"/>
      <c r="B3" s="62"/>
      <c r="C3" s="62"/>
      <c r="D3" s="118"/>
      <c r="E3" s="118"/>
      <c r="F3" s="118"/>
      <c r="G3" s="118"/>
      <c r="H3" s="118"/>
      <c r="I3" s="118"/>
      <c r="J3" s="118"/>
      <c r="K3" s="118"/>
      <c r="L3" s="61"/>
      <c r="M3" s="111"/>
    </row>
    <row r="4" spans="1:13" ht="10.5" customHeight="1" x14ac:dyDescent="0.2">
      <c r="A4" s="60"/>
      <c r="B4" s="62"/>
      <c r="C4" s="62"/>
      <c r="D4" s="62"/>
      <c r="E4" s="63"/>
      <c r="F4" s="63"/>
      <c r="G4" s="63"/>
      <c r="H4" s="63"/>
      <c r="I4" s="62"/>
      <c r="J4" s="62"/>
      <c r="K4" s="62"/>
      <c r="L4" s="61"/>
      <c r="M4" s="111"/>
    </row>
    <row r="5" spans="1:13" ht="10.5" customHeight="1" x14ac:dyDescent="0.2">
      <c r="A5" s="60"/>
      <c r="B5" s="62"/>
      <c r="C5" s="62"/>
      <c r="D5" s="62"/>
      <c r="E5" s="63"/>
      <c r="F5" s="63"/>
      <c r="G5" s="63"/>
      <c r="H5" s="63"/>
      <c r="I5" s="62"/>
      <c r="J5" s="62"/>
      <c r="K5" s="62"/>
      <c r="L5" s="61"/>
      <c r="M5" s="111"/>
    </row>
    <row r="6" spans="1:13" ht="16.5" customHeight="1" x14ac:dyDescent="0.2">
      <c r="A6" s="60"/>
      <c r="B6" s="62"/>
      <c r="C6" s="62"/>
      <c r="D6" s="65" t="s">
        <v>0</v>
      </c>
      <c r="E6" s="704">
        <f ca="1">TODAY()</f>
        <v>44694</v>
      </c>
      <c r="F6" s="369"/>
      <c r="G6" s="126" t="s">
        <v>134</v>
      </c>
      <c r="H6" s="68"/>
      <c r="I6" s="71"/>
      <c r="J6" s="71"/>
      <c r="K6" s="69"/>
      <c r="L6" s="61"/>
      <c r="M6" s="111"/>
    </row>
    <row r="7" spans="1:13" ht="16.5" customHeight="1" x14ac:dyDescent="0.2">
      <c r="A7" s="60"/>
      <c r="B7" s="62"/>
      <c r="C7" s="62"/>
      <c r="D7" s="65" t="s">
        <v>146</v>
      </c>
      <c r="E7" s="759"/>
      <c r="F7" s="759"/>
      <c r="G7" s="771"/>
      <c r="H7" s="771"/>
      <c r="I7" s="71"/>
      <c r="J7" s="71"/>
      <c r="K7" s="71"/>
      <c r="L7" s="61"/>
      <c r="M7" s="111"/>
    </row>
    <row r="8" spans="1:13" ht="16.5" customHeight="1" x14ac:dyDescent="0.2">
      <c r="A8" s="60"/>
      <c r="B8" s="62"/>
      <c r="C8" s="62"/>
      <c r="D8" s="65" t="s">
        <v>2</v>
      </c>
      <c r="E8" s="347"/>
      <c r="F8" s="154"/>
      <c r="G8" s="72"/>
      <c r="H8" s="72"/>
      <c r="I8" s="71"/>
      <c r="J8" s="71"/>
      <c r="K8" s="71"/>
      <c r="L8" s="61"/>
      <c r="M8" s="111"/>
    </row>
    <row r="9" spans="1:13" ht="16.5" customHeight="1" x14ac:dyDescent="0.2">
      <c r="A9" s="60"/>
      <c r="B9" s="62"/>
      <c r="C9" s="62"/>
      <c r="D9" s="65" t="s">
        <v>4</v>
      </c>
      <c r="E9" s="75"/>
      <c r="F9" s="155"/>
      <c r="G9" s="125"/>
      <c r="H9" s="125"/>
      <c r="I9" s="71"/>
      <c r="J9" s="126" t="s">
        <v>3</v>
      </c>
      <c r="K9" s="409" t="s">
        <v>252</v>
      </c>
      <c r="L9" s="61"/>
      <c r="M9" s="111"/>
    </row>
    <row r="10" spans="1:13" ht="16.5" customHeight="1" x14ac:dyDescent="0.2">
      <c r="A10" s="60"/>
      <c r="B10" s="62"/>
      <c r="C10" s="62"/>
      <c r="D10" s="65" t="s">
        <v>5</v>
      </c>
      <c r="E10" s="75"/>
      <c r="F10" s="388"/>
      <c r="G10" s="348"/>
      <c r="H10" s="348"/>
      <c r="I10" s="71"/>
      <c r="J10" s="126" t="s">
        <v>6</v>
      </c>
      <c r="K10" s="409" t="s">
        <v>7</v>
      </c>
      <c r="L10" s="61"/>
      <c r="M10" s="111"/>
    </row>
    <row r="11" spans="1:13" ht="16.5" customHeight="1" x14ac:dyDescent="0.2">
      <c r="A11" s="60"/>
      <c r="B11" s="62"/>
      <c r="C11" s="62"/>
      <c r="D11" s="65" t="s">
        <v>3</v>
      </c>
      <c r="E11" s="78"/>
      <c r="F11" s="157"/>
      <c r="G11" s="125"/>
      <c r="H11" s="72"/>
      <c r="I11" s="71"/>
      <c r="J11" s="126"/>
      <c r="K11" s="409"/>
      <c r="L11" s="61"/>
      <c r="M11" s="111"/>
    </row>
    <row r="12" spans="1:13" ht="16.5" customHeight="1" x14ac:dyDescent="0.2">
      <c r="A12" s="60"/>
      <c r="B12" s="62"/>
      <c r="C12" s="62"/>
      <c r="D12" s="79" t="s">
        <v>167</v>
      </c>
      <c r="E12" s="75"/>
      <c r="F12" s="388"/>
      <c r="G12" s="348"/>
      <c r="H12" s="348"/>
      <c r="I12" s="71"/>
      <c r="J12" s="71"/>
      <c r="K12" s="71"/>
      <c r="L12" s="61"/>
      <c r="M12" s="111"/>
    </row>
    <row r="13" spans="1:13" ht="16.5" customHeight="1" x14ac:dyDescent="0.2">
      <c r="A13" s="60"/>
      <c r="B13" s="62"/>
      <c r="C13" s="62"/>
      <c r="D13" s="71"/>
      <c r="E13" s="66"/>
      <c r="F13" s="66"/>
      <c r="G13" s="66"/>
      <c r="H13" s="66"/>
      <c r="I13" s="71"/>
      <c r="J13" s="71"/>
      <c r="K13" s="65"/>
      <c r="L13" s="61"/>
      <c r="M13" s="111"/>
    </row>
    <row r="14" spans="1:13" ht="15.75" x14ac:dyDescent="0.2">
      <c r="A14" s="60"/>
      <c r="B14" s="410"/>
      <c r="C14" s="62"/>
      <c r="D14" s="71" t="s">
        <v>342</v>
      </c>
      <c r="E14" s="66"/>
      <c r="F14" s="66"/>
      <c r="G14" s="66"/>
      <c r="H14" s="66"/>
      <c r="I14" s="71"/>
      <c r="J14" s="71"/>
      <c r="K14" s="112"/>
      <c r="L14" s="61"/>
      <c r="M14" s="111"/>
    </row>
    <row r="15" spans="1:13" ht="15.75" customHeight="1" x14ac:dyDescent="0.2">
      <c r="A15" s="60"/>
      <c r="B15" s="62"/>
      <c r="C15" s="62"/>
      <c r="D15" s="69" t="s">
        <v>440</v>
      </c>
      <c r="E15" s="66"/>
      <c r="F15" s="66"/>
      <c r="G15" s="66"/>
      <c r="H15" s="66"/>
      <c r="I15" s="71"/>
      <c r="J15" s="71"/>
      <c r="K15" s="112"/>
      <c r="L15" s="61"/>
      <c r="M15" s="111"/>
    </row>
    <row r="16" spans="1:13" ht="15.75" customHeight="1" x14ac:dyDescent="0.2">
      <c r="A16" s="60"/>
      <c r="B16" s="62"/>
      <c r="C16" s="62"/>
      <c r="D16" s="69" t="s">
        <v>441</v>
      </c>
      <c r="E16" s="66"/>
      <c r="F16" s="66"/>
      <c r="G16" s="66"/>
      <c r="H16" s="66"/>
      <c r="I16" s="65"/>
      <c r="J16" s="65"/>
      <c r="K16" s="62"/>
      <c r="L16" s="61"/>
      <c r="M16" s="111"/>
    </row>
    <row r="17" spans="1:13" ht="15.75" customHeight="1" x14ac:dyDescent="0.2">
      <c r="A17" s="60"/>
      <c r="B17" s="62"/>
      <c r="C17" s="62"/>
      <c r="D17" s="69" t="s">
        <v>257</v>
      </c>
      <c r="E17" s="66"/>
      <c r="F17" s="66"/>
      <c r="G17" s="66"/>
      <c r="H17" s="66"/>
      <c r="I17" s="65"/>
      <c r="J17" s="65"/>
      <c r="K17" s="62"/>
      <c r="L17" s="61"/>
      <c r="M17" s="111"/>
    </row>
    <row r="18" spans="1:13" ht="15.75" customHeight="1" x14ac:dyDescent="0.2">
      <c r="A18" s="60"/>
      <c r="B18" s="62"/>
      <c r="C18" s="62"/>
      <c r="D18" s="69" t="s">
        <v>256</v>
      </c>
      <c r="E18" s="66"/>
      <c r="F18" s="66"/>
      <c r="G18" s="66"/>
      <c r="H18" s="66"/>
      <c r="I18" s="65"/>
      <c r="J18" s="65"/>
      <c r="K18" s="62"/>
      <c r="L18" s="61"/>
      <c r="M18" s="111"/>
    </row>
    <row r="19" spans="1:13" ht="15.75" customHeight="1" x14ac:dyDescent="0.2">
      <c r="A19" s="60"/>
      <c r="B19" s="62"/>
      <c r="C19" s="62"/>
      <c r="D19" s="125" t="s">
        <v>259</v>
      </c>
      <c r="E19" s="66"/>
      <c r="F19" s="66"/>
      <c r="G19" s="66"/>
      <c r="H19" s="66"/>
      <c r="I19" s="65"/>
      <c r="J19" s="65"/>
      <c r="K19" s="62"/>
      <c r="L19" s="61"/>
      <c r="M19" s="111"/>
    </row>
    <row r="20" spans="1:13" ht="15.75" customHeight="1" x14ac:dyDescent="0.2">
      <c r="A20" s="60"/>
      <c r="B20" s="62"/>
      <c r="C20" s="62"/>
      <c r="D20" s="125" t="s">
        <v>274</v>
      </c>
      <c r="E20" s="66"/>
      <c r="F20" s="66"/>
      <c r="G20" s="66"/>
      <c r="H20" s="66"/>
      <c r="I20" s="65"/>
      <c r="J20" s="65"/>
      <c r="K20" s="62"/>
      <c r="L20" s="61"/>
      <c r="M20" s="111"/>
    </row>
    <row r="21" spans="1:13" ht="15.75" customHeight="1" thickBot="1" x14ac:dyDescent="0.25">
      <c r="A21" s="60"/>
      <c r="B21" s="62"/>
      <c r="C21" s="62"/>
      <c r="D21" s="65"/>
      <c r="E21" s="66"/>
      <c r="F21" s="66"/>
      <c r="G21" s="66"/>
      <c r="H21" s="66"/>
      <c r="I21" s="65"/>
      <c r="J21" s="65"/>
      <c r="K21" s="62"/>
      <c r="L21" s="61"/>
      <c r="M21" s="111"/>
    </row>
    <row r="22" spans="1:13" ht="21.95" customHeight="1" thickTop="1" x14ac:dyDescent="0.2">
      <c r="A22" s="127"/>
      <c r="B22" s="351"/>
      <c r="C22" s="351"/>
      <c r="D22" s="927" t="s">
        <v>255</v>
      </c>
      <c r="E22" s="927" t="s">
        <v>123</v>
      </c>
      <c r="F22" s="927" t="s">
        <v>283</v>
      </c>
      <c r="G22" s="924" t="s">
        <v>112</v>
      </c>
      <c r="H22" s="925"/>
      <c r="I22" s="925"/>
      <c r="J22" s="926"/>
      <c r="K22" s="927" t="s">
        <v>258</v>
      </c>
      <c r="L22" s="61"/>
      <c r="M22" s="111"/>
    </row>
    <row r="23" spans="1:13" ht="30" customHeight="1" thickBot="1" x14ac:dyDescent="0.25">
      <c r="A23" s="127"/>
      <c r="B23" s="351"/>
      <c r="C23" s="351"/>
      <c r="D23" s="928"/>
      <c r="E23" s="928"/>
      <c r="F23" s="928"/>
      <c r="G23" s="411" t="s">
        <v>36</v>
      </c>
      <c r="H23" s="412" t="s">
        <v>27</v>
      </c>
      <c r="I23" s="413" t="s">
        <v>28</v>
      </c>
      <c r="J23" s="414" t="s">
        <v>29</v>
      </c>
      <c r="K23" s="928"/>
      <c r="L23" s="61"/>
      <c r="M23" s="111"/>
    </row>
    <row r="24" spans="1:13" ht="21.95" customHeight="1" thickTop="1" x14ac:dyDescent="0.2">
      <c r="A24" s="60"/>
      <c r="B24" s="62"/>
      <c r="C24" s="62"/>
      <c r="D24" s="415" t="s">
        <v>255</v>
      </c>
      <c r="E24" s="193"/>
      <c r="F24" s="400"/>
      <c r="G24" s="162"/>
      <c r="H24" s="400"/>
      <c r="I24" s="185"/>
      <c r="J24" s="391"/>
      <c r="K24" s="186"/>
      <c r="L24" s="61"/>
      <c r="M24" s="111"/>
    </row>
    <row r="25" spans="1:13" ht="21.95" customHeight="1" x14ac:dyDescent="0.2">
      <c r="A25" s="60"/>
      <c r="B25" s="62"/>
      <c r="C25" s="62"/>
      <c r="D25" s="416" t="s">
        <v>255</v>
      </c>
      <c r="E25" s="193"/>
      <c r="F25" s="403"/>
      <c r="G25" s="168"/>
      <c r="H25" s="403"/>
      <c r="I25" s="191"/>
      <c r="J25" s="393"/>
      <c r="K25" s="192"/>
      <c r="L25" s="61"/>
      <c r="M25" s="111"/>
    </row>
    <row r="26" spans="1:13" ht="21.95" customHeight="1" x14ac:dyDescent="0.2">
      <c r="A26" s="60"/>
      <c r="B26" s="62"/>
      <c r="C26" s="62"/>
      <c r="D26" s="416" t="s">
        <v>255</v>
      </c>
      <c r="E26" s="193"/>
      <c r="F26" s="403"/>
      <c r="G26" s="168"/>
      <c r="H26" s="403"/>
      <c r="I26" s="191"/>
      <c r="J26" s="393"/>
      <c r="K26" s="192"/>
      <c r="L26" s="61"/>
      <c r="M26" s="111"/>
    </row>
    <row r="27" spans="1:13" ht="21.95" customHeight="1" x14ac:dyDescent="0.2">
      <c r="A27" s="60"/>
      <c r="B27" s="62"/>
      <c r="C27" s="62"/>
      <c r="D27" s="416" t="s">
        <v>255</v>
      </c>
      <c r="E27" s="193"/>
      <c r="F27" s="403"/>
      <c r="G27" s="165"/>
      <c r="H27" s="403"/>
      <c r="I27" s="191"/>
      <c r="J27" s="393"/>
      <c r="K27" s="192"/>
      <c r="L27" s="61"/>
      <c r="M27" s="111"/>
    </row>
    <row r="28" spans="1:13" ht="21.95" customHeight="1" thickBot="1" x14ac:dyDescent="0.25">
      <c r="A28" s="60"/>
      <c r="B28" s="62"/>
      <c r="C28" s="62"/>
      <c r="D28" s="417" t="s">
        <v>255</v>
      </c>
      <c r="E28" s="201"/>
      <c r="F28" s="406"/>
      <c r="G28" s="214"/>
      <c r="H28" s="406"/>
      <c r="I28" s="199"/>
      <c r="J28" s="394"/>
      <c r="K28" s="395"/>
      <c r="L28" s="61"/>
      <c r="M28" s="111"/>
    </row>
    <row r="29" spans="1:13" ht="21.75" customHeight="1" thickTop="1" x14ac:dyDescent="0.2">
      <c r="A29" s="224"/>
      <c r="B29" s="62"/>
      <c r="C29" s="62"/>
      <c r="D29" s="65" t="s">
        <v>270</v>
      </c>
      <c r="E29" s="66"/>
      <c r="F29" s="66"/>
      <c r="G29" s="66"/>
      <c r="H29" s="66"/>
      <c r="I29" s="65"/>
      <c r="J29" s="65"/>
      <c r="K29" s="65"/>
      <c r="L29" s="61"/>
      <c r="M29" s="111"/>
    </row>
    <row r="30" spans="1:13" ht="21.75" customHeight="1" x14ac:dyDescent="0.2">
      <c r="A30" s="60"/>
      <c r="B30" s="62"/>
      <c r="C30" s="62"/>
      <c r="D30" s="65"/>
      <c r="E30" s="66"/>
      <c r="F30" s="66"/>
      <c r="G30" s="66"/>
      <c r="H30" s="66"/>
      <c r="I30" s="71"/>
      <c r="J30" s="69" t="s">
        <v>147</v>
      </c>
      <c r="K30" s="71"/>
      <c r="L30" s="61"/>
      <c r="M30" s="111"/>
    </row>
    <row r="31" spans="1:13" ht="15.75" customHeight="1" x14ac:dyDescent="0.2">
      <c r="A31" s="60"/>
      <c r="B31" s="62"/>
      <c r="C31" s="62"/>
      <c r="D31" s="71"/>
      <c r="E31" s="66"/>
      <c r="F31" s="66"/>
      <c r="G31" s="66"/>
      <c r="H31" s="66"/>
      <c r="I31" s="71"/>
      <c r="J31" s="65" t="s">
        <v>13</v>
      </c>
      <c r="K31" s="71"/>
      <c r="L31" s="61"/>
      <c r="M31" s="111"/>
    </row>
    <row r="32" spans="1:13" ht="14.25" x14ac:dyDescent="0.2">
      <c r="A32" s="60"/>
      <c r="B32" s="62"/>
      <c r="C32" s="62"/>
      <c r="D32" s="113" t="s">
        <v>478</v>
      </c>
      <c r="E32" s="66"/>
      <c r="F32" s="66"/>
      <c r="G32" s="66"/>
      <c r="H32" s="66"/>
      <c r="I32" s="65"/>
      <c r="J32" s="65"/>
      <c r="K32" s="65"/>
      <c r="L32" s="61"/>
      <c r="M32" s="111"/>
    </row>
    <row r="33" spans="1:13" ht="13.5" thickBot="1" x14ac:dyDescent="0.25">
      <c r="A33" s="114"/>
      <c r="B33" s="115"/>
      <c r="C33" s="115"/>
      <c r="D33" s="115"/>
      <c r="E33" s="116"/>
      <c r="F33" s="116"/>
      <c r="G33" s="116"/>
      <c r="H33" s="116"/>
      <c r="I33" s="115"/>
      <c r="J33" s="115"/>
      <c r="K33" s="115"/>
      <c r="L33" s="117"/>
      <c r="M33" s="111"/>
    </row>
    <row r="34" spans="1:13" ht="13.5" thickTop="1" x14ac:dyDescent="0.2">
      <c r="A34" s="111"/>
      <c r="B34" s="111"/>
      <c r="C34" s="111"/>
      <c r="D34" s="111"/>
      <c r="E34" s="109"/>
      <c r="F34" s="109"/>
      <c r="G34" s="109"/>
      <c r="H34" s="109"/>
      <c r="I34" s="111"/>
      <c r="J34" s="111"/>
      <c r="K34" s="111"/>
      <c r="L34" s="111"/>
      <c r="M34" s="111"/>
    </row>
  </sheetData>
  <mergeCells count="7">
    <mergeCell ref="E7:H7"/>
    <mergeCell ref="D2:K2"/>
    <mergeCell ref="G22:J22"/>
    <mergeCell ref="K22:K23"/>
    <mergeCell ref="E22:E23"/>
    <mergeCell ref="D22:D23"/>
    <mergeCell ref="F22:F23"/>
  </mergeCells>
  <phoneticPr fontId="0" type="noConversion"/>
  <dataValidations count="4">
    <dataValidation type="list" allowBlank="1" showInputMessage="1" showErrorMessage="1" sqref="G24:G28" xr:uid="{00000000-0002-0000-1A00-000000000000}">
      <formula1>"CALL,PUT"</formula1>
    </dataValidation>
    <dataValidation type="list" allowBlank="1" showInputMessage="1" showErrorMessage="1" sqref="E24:E28" xr:uid="{00000000-0002-0000-1A00-000001000000}">
      <formula1>"PROPRIO,TERZI"</formula1>
    </dataValidation>
    <dataValidation type="whole" showInputMessage="1" showErrorMessage="1" error="Codice ente 5 caratteri numerico" sqref="E8:F8" xr:uid="{00000000-0002-0000-1A00-000002000000}">
      <formula1>0</formula1>
      <formula2>99999</formula2>
    </dataValidation>
    <dataValidation type="textLength" allowBlank="1" showInputMessage="1" showErrorMessage="1" error="Codice mnemonico 4 caratteri alfabetici" sqref="E9:F9" xr:uid="{00000000-0002-0000-1A00-000003000000}">
      <formula1>1</formula1>
      <formula2>4</formula2>
    </dataValidation>
  </dataValidations>
  <printOptions horizontalCentered="1" verticalCentered="1"/>
  <pageMargins left="0.78740157480314965" right="0.78740157480314965" top="0.59055118110236227" bottom="0.59055118110236227" header="0.51181102362204722" footer="0.51181102362204722"/>
  <pageSetup paperSize="9" scale="88" orientation="landscape" horizontalDpi="96"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Foglio21">
    <pageSetUpPr fitToPage="1"/>
  </sheetPr>
  <dimension ref="A1:L35"/>
  <sheetViews>
    <sheetView showGridLines="0" showRowColHeaders="0" workbookViewId="0"/>
  </sheetViews>
  <sheetFormatPr defaultColWidth="11.42578125" defaultRowHeight="12.75" x14ac:dyDescent="0.2"/>
  <cols>
    <col min="1" max="1" width="6.7109375" customWidth="1"/>
    <col min="2" max="2" width="2.42578125" customWidth="1"/>
    <col min="3" max="3" width="1" customWidth="1"/>
    <col min="4" max="4" width="22.28515625" customWidth="1"/>
    <col min="5" max="5" width="16.7109375" style="12" customWidth="1"/>
    <col min="6" max="6" width="13.7109375" style="12" customWidth="1"/>
    <col min="7" max="8" width="15.42578125" style="12" customWidth="1"/>
    <col min="9" max="10" width="15.42578125" customWidth="1"/>
    <col min="11" max="11" width="21.28515625" customWidth="1"/>
    <col min="12" max="12" width="6.7109375" customWidth="1"/>
  </cols>
  <sheetData>
    <row r="1" spans="1:12" ht="9.75" customHeight="1" thickTop="1" x14ac:dyDescent="0.2">
      <c r="A1" s="56"/>
      <c r="B1" s="57"/>
      <c r="C1" s="57"/>
      <c r="D1" s="57"/>
      <c r="E1" s="58"/>
      <c r="F1" s="58"/>
      <c r="G1" s="58"/>
      <c r="H1" s="58"/>
      <c r="I1" s="57"/>
      <c r="J1" s="57"/>
      <c r="K1" s="57"/>
      <c r="L1" s="59"/>
    </row>
    <row r="2" spans="1:12" ht="18" x14ac:dyDescent="0.25">
      <c r="A2" s="60"/>
      <c r="B2" s="758" t="s">
        <v>263</v>
      </c>
      <c r="C2" s="919"/>
      <c r="D2" s="919"/>
      <c r="E2" s="919"/>
      <c r="F2" s="919"/>
      <c r="G2" s="919"/>
      <c r="H2" s="919"/>
      <c r="I2" s="919"/>
      <c r="J2" s="919"/>
      <c r="K2" s="919"/>
      <c r="L2" s="61"/>
    </row>
    <row r="3" spans="1:12" ht="10.5" customHeight="1" x14ac:dyDescent="0.2">
      <c r="A3" s="60"/>
      <c r="B3" s="62"/>
      <c r="C3" s="62"/>
      <c r="D3" s="62"/>
      <c r="E3" s="63"/>
      <c r="F3" s="63"/>
      <c r="G3" s="63"/>
      <c r="H3" s="63"/>
      <c r="I3" s="62"/>
      <c r="J3" s="62"/>
      <c r="K3" s="62"/>
      <c r="L3" s="61"/>
    </row>
    <row r="4" spans="1:12" ht="10.5" customHeight="1" x14ac:dyDescent="0.2">
      <c r="A4" s="60"/>
      <c r="B4" s="62"/>
      <c r="C4" s="62"/>
      <c r="D4" s="62"/>
      <c r="E4" s="63"/>
      <c r="F4" s="63"/>
      <c r="G4" s="63"/>
      <c r="H4" s="63"/>
      <c r="I4" s="62"/>
      <c r="J4" s="62"/>
      <c r="K4" s="62"/>
      <c r="L4" s="61"/>
    </row>
    <row r="5" spans="1:12" ht="10.5" customHeight="1" x14ac:dyDescent="0.2">
      <c r="A5" s="60"/>
      <c r="B5" s="62"/>
      <c r="C5" s="62"/>
      <c r="D5" s="62"/>
      <c r="E5" s="63"/>
      <c r="F5" s="63"/>
      <c r="G5" s="63"/>
      <c r="H5" s="63"/>
      <c r="I5" s="62"/>
      <c r="J5" s="62"/>
      <c r="K5" s="62"/>
      <c r="L5" s="61"/>
    </row>
    <row r="6" spans="1:12" ht="16.5" customHeight="1" x14ac:dyDescent="0.2">
      <c r="A6" s="60"/>
      <c r="B6" s="62"/>
      <c r="C6" s="62"/>
      <c r="D6" s="65" t="s">
        <v>75</v>
      </c>
      <c r="E6" s="704">
        <f ca="1">TODAY()</f>
        <v>44694</v>
      </c>
      <c r="F6" s="369"/>
      <c r="G6" s="126" t="s">
        <v>135</v>
      </c>
      <c r="H6" s="68"/>
      <c r="I6" s="71"/>
      <c r="J6" s="71"/>
      <c r="K6" s="69"/>
      <c r="L6" s="70"/>
    </row>
    <row r="7" spans="1:12" ht="16.5" customHeight="1" x14ac:dyDescent="0.2">
      <c r="A7" s="60"/>
      <c r="B7" s="62"/>
      <c r="C7" s="62"/>
      <c r="D7" s="71"/>
      <c r="E7" s="72"/>
      <c r="F7" s="72"/>
      <c r="G7" s="72"/>
      <c r="H7" s="72"/>
      <c r="I7" s="71"/>
      <c r="J7" s="71"/>
      <c r="K7" s="71"/>
      <c r="L7" s="70"/>
    </row>
    <row r="8" spans="1:12" ht="16.5" customHeight="1" x14ac:dyDescent="0.2">
      <c r="A8" s="60"/>
      <c r="B8" s="62"/>
      <c r="C8" s="62"/>
      <c r="D8" s="65" t="s">
        <v>165</v>
      </c>
      <c r="E8" s="759"/>
      <c r="F8" s="759"/>
      <c r="G8" s="771"/>
      <c r="H8" s="771"/>
      <c r="I8" s="71"/>
      <c r="J8" s="71"/>
      <c r="K8" s="71"/>
      <c r="L8" s="70"/>
    </row>
    <row r="9" spans="1:12" ht="16.5" customHeight="1" x14ac:dyDescent="0.2">
      <c r="A9" s="60"/>
      <c r="B9" s="62"/>
      <c r="C9" s="62"/>
      <c r="D9" s="65" t="s">
        <v>166</v>
      </c>
      <c r="E9" s="347"/>
      <c r="F9" s="154"/>
      <c r="G9" s="125"/>
      <c r="H9" s="125"/>
      <c r="I9" s="71"/>
      <c r="J9" s="71"/>
      <c r="K9" s="71"/>
      <c r="L9" s="70"/>
    </row>
    <row r="10" spans="1:12" ht="16.5" customHeight="1" x14ac:dyDescent="0.2">
      <c r="A10" s="60"/>
      <c r="B10" s="62"/>
      <c r="C10" s="62"/>
      <c r="D10" s="65" t="s">
        <v>76</v>
      </c>
      <c r="E10" s="75"/>
      <c r="F10" s="155"/>
      <c r="G10" s="125"/>
      <c r="H10" s="125"/>
      <c r="I10" s="71"/>
      <c r="J10" s="126" t="s">
        <v>14</v>
      </c>
      <c r="K10" s="74" t="s">
        <v>249</v>
      </c>
      <c r="L10" s="70"/>
    </row>
    <row r="11" spans="1:12" ht="16.5" customHeight="1" x14ac:dyDescent="0.2">
      <c r="A11" s="60"/>
      <c r="B11" s="62"/>
      <c r="C11" s="62"/>
      <c r="D11" s="65" t="s">
        <v>77</v>
      </c>
      <c r="E11" s="75"/>
      <c r="F11" s="388"/>
      <c r="G11" s="348"/>
      <c r="H11" s="348"/>
      <c r="I11" s="71"/>
      <c r="J11" s="180"/>
      <c r="K11" s="65"/>
      <c r="L11" s="70"/>
    </row>
    <row r="12" spans="1:12" ht="16.5" customHeight="1" x14ac:dyDescent="0.2">
      <c r="A12" s="60"/>
      <c r="B12" s="62"/>
      <c r="C12" s="62"/>
      <c r="D12" s="65" t="s">
        <v>14</v>
      </c>
      <c r="E12" s="418"/>
      <c r="F12" s="157"/>
      <c r="G12" s="125"/>
      <c r="H12" s="125"/>
      <c r="I12" s="71"/>
      <c r="J12" s="126" t="s">
        <v>6</v>
      </c>
      <c r="K12" s="77" t="s">
        <v>15</v>
      </c>
      <c r="L12" s="70"/>
    </row>
    <row r="13" spans="1:12" ht="16.5" customHeight="1" x14ac:dyDescent="0.2">
      <c r="A13" s="60"/>
      <c r="B13" s="62"/>
      <c r="C13" s="62"/>
      <c r="D13" s="79" t="s">
        <v>167</v>
      </c>
      <c r="E13" s="75"/>
      <c r="F13" s="388"/>
      <c r="G13" s="348"/>
      <c r="H13" s="348"/>
      <c r="I13" s="71"/>
      <c r="J13" s="71"/>
      <c r="K13" s="71"/>
      <c r="L13" s="70"/>
    </row>
    <row r="14" spans="1:12" ht="14.25" x14ac:dyDescent="0.2">
      <c r="A14" s="60"/>
      <c r="B14" s="62"/>
      <c r="C14" s="62"/>
      <c r="D14" s="79"/>
      <c r="E14" s="155"/>
      <c r="F14" s="155"/>
      <c r="G14" s="125"/>
      <c r="H14" s="125"/>
      <c r="I14" s="71"/>
      <c r="J14" s="71"/>
      <c r="K14" s="65"/>
      <c r="L14" s="70"/>
    </row>
    <row r="15" spans="1:12" ht="15" x14ac:dyDescent="0.2">
      <c r="A15" s="60"/>
      <c r="B15" s="410"/>
      <c r="C15" s="62"/>
      <c r="D15" s="71" t="s">
        <v>343</v>
      </c>
      <c r="E15" s="66"/>
      <c r="F15" s="66"/>
      <c r="G15" s="66"/>
      <c r="H15" s="72"/>
      <c r="I15" s="71"/>
      <c r="J15" s="71"/>
      <c r="K15" s="65"/>
      <c r="L15" s="70"/>
    </row>
    <row r="16" spans="1:12" ht="14.25" x14ac:dyDescent="0.2">
      <c r="A16" s="60"/>
      <c r="B16" s="62"/>
      <c r="C16" s="62"/>
      <c r="D16" s="69" t="s">
        <v>442</v>
      </c>
      <c r="E16" s="66"/>
      <c r="F16" s="66"/>
      <c r="G16" s="66"/>
      <c r="H16" s="66"/>
      <c r="I16" s="71"/>
      <c r="J16" s="71"/>
      <c r="K16" s="65"/>
      <c r="L16" s="70"/>
    </row>
    <row r="17" spans="1:12" ht="14.25" x14ac:dyDescent="0.2">
      <c r="A17" s="60"/>
      <c r="B17" s="62"/>
      <c r="C17" s="62"/>
      <c r="D17" s="69" t="s">
        <v>260</v>
      </c>
      <c r="E17" s="66"/>
      <c r="F17" s="66"/>
      <c r="G17" s="66"/>
      <c r="H17" s="66"/>
      <c r="I17" s="65"/>
      <c r="J17" s="65"/>
      <c r="K17" s="65"/>
      <c r="L17" s="70"/>
    </row>
    <row r="18" spans="1:12" ht="14.25" x14ac:dyDescent="0.2">
      <c r="A18" s="60"/>
      <c r="B18" s="62"/>
      <c r="C18" s="62"/>
      <c r="D18" s="69" t="s">
        <v>261</v>
      </c>
      <c r="E18" s="66"/>
      <c r="F18" s="66"/>
      <c r="G18" s="66"/>
      <c r="H18" s="66"/>
      <c r="I18" s="65"/>
      <c r="J18" s="65"/>
      <c r="K18" s="65"/>
      <c r="L18" s="70"/>
    </row>
    <row r="19" spans="1:12" ht="14.25" x14ac:dyDescent="0.2">
      <c r="A19" s="60"/>
      <c r="B19" s="62"/>
      <c r="C19" s="62"/>
      <c r="D19" s="69" t="s">
        <v>272</v>
      </c>
      <c r="E19" s="66"/>
      <c r="F19" s="66"/>
      <c r="G19" s="66"/>
      <c r="H19" s="66"/>
      <c r="I19" s="65"/>
      <c r="J19" s="65"/>
      <c r="K19" s="65"/>
      <c r="L19" s="70"/>
    </row>
    <row r="20" spans="1:12" ht="14.25" x14ac:dyDescent="0.2">
      <c r="A20" s="60"/>
      <c r="B20" s="62"/>
      <c r="C20" s="62"/>
      <c r="D20" s="125" t="s">
        <v>262</v>
      </c>
      <c r="E20" s="66"/>
      <c r="F20" s="66"/>
      <c r="G20" s="66"/>
      <c r="H20" s="66"/>
      <c r="I20" s="65"/>
      <c r="J20" s="65"/>
      <c r="K20" s="65"/>
      <c r="L20" s="70"/>
    </row>
    <row r="21" spans="1:12" ht="14.25" x14ac:dyDescent="0.2">
      <c r="A21" s="60"/>
      <c r="B21" s="62"/>
      <c r="C21" s="62"/>
      <c r="D21" s="125" t="s">
        <v>273</v>
      </c>
      <c r="E21" s="66"/>
      <c r="F21" s="66"/>
      <c r="G21" s="66"/>
      <c r="H21" s="66"/>
      <c r="I21" s="65"/>
      <c r="J21" s="65"/>
      <c r="K21" s="65"/>
      <c r="L21" s="70"/>
    </row>
    <row r="22" spans="1:12" ht="15" thickBot="1" x14ac:dyDescent="0.25">
      <c r="A22" s="60"/>
      <c r="B22" s="62"/>
      <c r="C22" s="62"/>
      <c r="D22" s="65"/>
      <c r="E22" s="66"/>
      <c r="F22" s="66"/>
      <c r="G22" s="66"/>
      <c r="H22" s="66"/>
      <c r="I22" s="65"/>
      <c r="J22" s="65"/>
      <c r="K22" s="65"/>
      <c r="L22" s="70"/>
    </row>
    <row r="23" spans="1:12" ht="21.75" customHeight="1" thickTop="1" x14ac:dyDescent="0.2">
      <c r="A23" s="127"/>
      <c r="B23" s="351"/>
      <c r="C23" s="351"/>
      <c r="D23" s="910" t="s">
        <v>267</v>
      </c>
      <c r="E23" s="910" t="s">
        <v>344</v>
      </c>
      <c r="F23" s="910" t="s">
        <v>284</v>
      </c>
      <c r="G23" s="773" t="s">
        <v>117</v>
      </c>
      <c r="H23" s="774"/>
      <c r="I23" s="774"/>
      <c r="J23" s="775"/>
      <c r="K23" s="910" t="s">
        <v>122</v>
      </c>
      <c r="L23" s="70"/>
    </row>
    <row r="24" spans="1:12" ht="35.450000000000003" customHeight="1" thickBot="1" x14ac:dyDescent="0.25">
      <c r="A24" s="127"/>
      <c r="B24" s="351"/>
      <c r="C24" s="351"/>
      <c r="D24" s="923"/>
      <c r="E24" s="923"/>
      <c r="F24" s="923"/>
      <c r="G24" s="373" t="s">
        <v>36</v>
      </c>
      <c r="H24" s="389" t="s">
        <v>32</v>
      </c>
      <c r="I24" s="390" t="s">
        <v>33</v>
      </c>
      <c r="J24" s="131" t="s">
        <v>40</v>
      </c>
      <c r="K24" s="923"/>
      <c r="L24" s="70"/>
    </row>
    <row r="25" spans="1:12" ht="20.100000000000001" customHeight="1" thickTop="1" x14ac:dyDescent="0.2">
      <c r="A25" s="60"/>
      <c r="B25" s="62"/>
      <c r="C25" s="62"/>
      <c r="D25" s="419" t="s">
        <v>267</v>
      </c>
      <c r="E25" s="187"/>
      <c r="F25" s="400"/>
      <c r="G25" s="184"/>
      <c r="H25" s="400"/>
      <c r="I25" s="185"/>
      <c r="J25" s="420"/>
      <c r="K25" s="421"/>
      <c r="L25" s="70"/>
    </row>
    <row r="26" spans="1:12" ht="20.100000000000001" customHeight="1" x14ac:dyDescent="0.2">
      <c r="A26" s="60"/>
      <c r="B26" s="62"/>
      <c r="C26" s="62"/>
      <c r="D26" s="422" t="s">
        <v>267</v>
      </c>
      <c r="E26" s="193"/>
      <c r="F26" s="403"/>
      <c r="G26" s="190"/>
      <c r="H26" s="403"/>
      <c r="I26" s="423"/>
      <c r="J26" s="424"/>
      <c r="K26" s="425"/>
      <c r="L26" s="70"/>
    </row>
    <row r="27" spans="1:12" ht="20.100000000000001" customHeight="1" x14ac:dyDescent="0.2">
      <c r="A27" s="60"/>
      <c r="B27" s="62"/>
      <c r="C27" s="62"/>
      <c r="D27" s="422" t="s">
        <v>267</v>
      </c>
      <c r="E27" s="193"/>
      <c r="F27" s="403"/>
      <c r="G27" s="190"/>
      <c r="H27" s="403"/>
      <c r="I27" s="426"/>
      <c r="J27" s="424"/>
      <c r="K27" s="425"/>
      <c r="L27" s="70"/>
    </row>
    <row r="28" spans="1:12" ht="20.100000000000001" customHeight="1" x14ac:dyDescent="0.2">
      <c r="A28" s="60"/>
      <c r="B28" s="62"/>
      <c r="C28" s="62"/>
      <c r="D28" s="422" t="s">
        <v>267</v>
      </c>
      <c r="E28" s="193"/>
      <c r="F28" s="403"/>
      <c r="G28" s="427"/>
      <c r="H28" s="403"/>
      <c r="I28" s="426"/>
      <c r="J28" s="424"/>
      <c r="K28" s="425"/>
      <c r="L28" s="70"/>
    </row>
    <row r="29" spans="1:12" ht="20.100000000000001" customHeight="1" thickBot="1" x14ac:dyDescent="0.25">
      <c r="A29" s="60"/>
      <c r="B29" s="62"/>
      <c r="C29" s="62"/>
      <c r="D29" s="428" t="s">
        <v>267</v>
      </c>
      <c r="E29" s="201"/>
      <c r="F29" s="406"/>
      <c r="G29" s="198"/>
      <c r="H29" s="406"/>
      <c r="I29" s="429"/>
      <c r="J29" s="430"/>
      <c r="K29" s="431"/>
      <c r="L29" s="70"/>
    </row>
    <row r="30" spans="1:12" ht="15" thickTop="1" x14ac:dyDescent="0.2">
      <c r="A30" s="60"/>
      <c r="B30" s="62"/>
      <c r="C30" s="62"/>
      <c r="D30" s="71"/>
      <c r="E30" s="66"/>
      <c r="F30" s="66"/>
      <c r="G30" s="66"/>
      <c r="H30" s="66"/>
      <c r="I30" s="65"/>
      <c r="J30" s="65"/>
      <c r="K30" s="65"/>
      <c r="L30" s="70"/>
    </row>
    <row r="31" spans="1:12" ht="14.25" x14ac:dyDescent="0.2">
      <c r="A31" s="60"/>
      <c r="B31" s="62"/>
      <c r="C31" s="62"/>
      <c r="D31" s="65" t="s">
        <v>271</v>
      </c>
      <c r="E31" s="66"/>
      <c r="F31" s="66"/>
      <c r="G31" s="66"/>
      <c r="H31" s="66"/>
      <c r="I31" s="71"/>
      <c r="J31" s="69" t="s">
        <v>42</v>
      </c>
      <c r="K31" s="71"/>
      <c r="L31" s="70"/>
    </row>
    <row r="32" spans="1:12" ht="14.25" x14ac:dyDescent="0.2">
      <c r="A32" s="60"/>
      <c r="B32" s="62"/>
      <c r="C32" s="62"/>
      <c r="D32" s="71"/>
      <c r="E32" s="66"/>
      <c r="F32" s="66"/>
      <c r="G32" s="66"/>
      <c r="H32" s="66"/>
      <c r="I32" s="71"/>
      <c r="J32" s="65" t="s">
        <v>23</v>
      </c>
      <c r="K32" s="71"/>
      <c r="L32" s="70"/>
    </row>
    <row r="33" spans="1:12" ht="14.25" x14ac:dyDescent="0.2">
      <c r="A33" s="60"/>
      <c r="B33" s="62"/>
      <c r="C33" s="62"/>
      <c r="D33" s="113" t="s">
        <v>478</v>
      </c>
      <c r="E33" s="66"/>
      <c r="F33" s="66"/>
      <c r="G33" s="66"/>
      <c r="H33" s="66"/>
      <c r="I33" s="65"/>
      <c r="J33" s="65"/>
      <c r="K33" s="65"/>
      <c r="L33" s="70"/>
    </row>
    <row r="34" spans="1:12" ht="15" thickBot="1" x14ac:dyDescent="0.25">
      <c r="A34" s="114"/>
      <c r="B34" s="115"/>
      <c r="C34" s="115"/>
      <c r="D34" s="203"/>
      <c r="E34" s="204"/>
      <c r="F34" s="204"/>
      <c r="G34" s="204"/>
      <c r="H34" s="204"/>
      <c r="I34" s="203"/>
      <c r="J34" s="203"/>
      <c r="K34" s="203"/>
      <c r="L34" s="205"/>
    </row>
    <row r="35" spans="1:12" ht="13.5" thickTop="1" x14ac:dyDescent="0.2">
      <c r="A35" s="111"/>
      <c r="B35" s="111"/>
      <c r="C35" s="111"/>
      <c r="D35" s="111"/>
      <c r="E35" s="109"/>
      <c r="F35" s="109"/>
      <c r="G35" s="109"/>
      <c r="H35" s="109"/>
      <c r="I35" s="111"/>
      <c r="J35" s="111"/>
      <c r="K35" s="111"/>
      <c r="L35" s="111"/>
    </row>
  </sheetData>
  <mergeCells count="7">
    <mergeCell ref="B2:K2"/>
    <mergeCell ref="D23:D24"/>
    <mergeCell ref="E8:H8"/>
    <mergeCell ref="K23:K24"/>
    <mergeCell ref="G23:J23"/>
    <mergeCell ref="E23:E24"/>
    <mergeCell ref="F23:F24"/>
  </mergeCells>
  <phoneticPr fontId="0" type="noConversion"/>
  <dataValidations count="4">
    <dataValidation type="list" allowBlank="1" showInputMessage="1" showErrorMessage="1" sqref="E25:E29" xr:uid="{00000000-0002-0000-1B00-000000000000}">
      <formula1>"HOUSE,CLIENT"</formula1>
    </dataValidation>
    <dataValidation type="list" allowBlank="1" showInputMessage="1" showErrorMessage="1" sqref="G25:G29" xr:uid="{00000000-0002-0000-1B00-000001000000}">
      <formula1>"CALL,PUT"</formula1>
    </dataValidation>
    <dataValidation type="whole" showInputMessage="1" showErrorMessage="1" error="Member code 5 numeric digit" sqref="E9:F9" xr:uid="{00000000-0002-0000-1B00-000002000000}">
      <formula1>0</formula1>
      <formula2>99999</formula2>
    </dataValidation>
    <dataValidation type="textLength" allowBlank="1" showInputMessage="1" showErrorMessage="1" error="Mnemonic code 4 alphabetic digit" sqref="E10:F10" xr:uid="{00000000-0002-0000-1B00-000003000000}">
      <formula1>1</formula1>
      <formula2>4</formula2>
    </dataValidation>
  </dataValidations>
  <printOptions horizontalCentered="1" verticalCentered="1"/>
  <pageMargins left="0.78740157480314965" right="0.78740157480314965" top="0.59055118110236227" bottom="0.59055118110236227" header="0.51181102362204722" footer="0.51181102362204722"/>
  <pageSetup paperSize="9" scale="86" orientation="landscape" horizontalDpi="96"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Foglio24">
    <pageSetUpPr fitToPage="1"/>
  </sheetPr>
  <dimension ref="A1:J30"/>
  <sheetViews>
    <sheetView showGridLines="0" showRowColHeaders="0" workbookViewId="0"/>
  </sheetViews>
  <sheetFormatPr defaultColWidth="11.42578125" defaultRowHeight="12.75" x14ac:dyDescent="0.2"/>
  <cols>
    <col min="1" max="1" width="2.7109375" customWidth="1"/>
    <col min="2" max="2" width="22.28515625" customWidth="1"/>
    <col min="3" max="3" width="18.5703125" style="12" customWidth="1"/>
    <col min="4" max="5" width="15.7109375" style="12" customWidth="1"/>
    <col min="6" max="8" width="15.7109375" customWidth="1"/>
    <col min="9" max="9" width="23.7109375" customWidth="1"/>
    <col min="10" max="10" width="3.7109375" customWidth="1"/>
  </cols>
  <sheetData>
    <row r="1" spans="1:10" ht="15" customHeight="1" thickTop="1" x14ac:dyDescent="0.2">
      <c r="A1" s="1"/>
      <c r="B1" s="57"/>
      <c r="C1" s="58"/>
      <c r="D1" s="58"/>
      <c r="E1" s="58"/>
      <c r="F1" s="57"/>
      <c r="G1" s="57"/>
      <c r="H1" s="57"/>
      <c r="I1" s="57"/>
      <c r="J1" s="59"/>
    </row>
    <row r="2" spans="1:10" ht="15.75" x14ac:dyDescent="0.2">
      <c r="A2" s="3"/>
      <c r="B2" s="931" t="s">
        <v>290</v>
      </c>
      <c r="C2" s="932"/>
      <c r="D2" s="932"/>
      <c r="E2" s="932"/>
      <c r="F2" s="932"/>
      <c r="G2" s="109"/>
      <c r="H2" s="109"/>
      <c r="I2" s="109"/>
      <c r="J2" s="61"/>
    </row>
    <row r="3" spans="1:10" ht="12.75" customHeight="1" x14ac:dyDescent="0.25">
      <c r="A3" s="3"/>
      <c r="B3" s="122"/>
      <c r="C3" s="122"/>
      <c r="D3" s="122"/>
      <c r="E3" s="122"/>
      <c r="F3" s="62"/>
      <c r="G3" s="62"/>
      <c r="H3" s="62"/>
      <c r="I3" s="62"/>
      <c r="J3" s="61"/>
    </row>
    <row r="4" spans="1:10" x14ac:dyDescent="0.2">
      <c r="A4" s="3"/>
      <c r="B4" s="62"/>
      <c r="C4" s="63"/>
      <c r="D4" s="63"/>
      <c r="E4" s="63"/>
      <c r="F4" s="62"/>
      <c r="G4" s="62"/>
      <c r="H4" s="62"/>
      <c r="I4" s="62"/>
      <c r="J4" s="61"/>
    </row>
    <row r="5" spans="1:10" ht="18" x14ac:dyDescent="0.25">
      <c r="A5" s="3"/>
      <c r="B5" s="112" t="s">
        <v>0</v>
      </c>
      <c r="C5" s="707">
        <f ca="1">TODAY()</f>
        <v>44694</v>
      </c>
      <c r="D5" s="398" t="s">
        <v>135</v>
      </c>
      <c r="E5" s="398"/>
      <c r="F5" s="432"/>
      <c r="G5" s="62"/>
      <c r="H5" s="62"/>
      <c r="I5" s="62"/>
      <c r="J5" s="61"/>
    </row>
    <row r="6" spans="1:10" x14ac:dyDescent="0.2">
      <c r="A6" s="3"/>
      <c r="B6" s="111"/>
      <c r="C6" s="109"/>
      <c r="D6" s="433"/>
      <c r="E6" s="433"/>
      <c r="F6" s="111"/>
      <c r="G6" s="220"/>
      <c r="H6" s="220"/>
      <c r="I6" s="220"/>
      <c r="J6" s="61"/>
    </row>
    <row r="7" spans="1:10" ht="15.75" x14ac:dyDescent="0.2">
      <c r="A7" s="3"/>
      <c r="B7" s="112" t="s">
        <v>146</v>
      </c>
      <c r="C7" s="933"/>
      <c r="D7" s="934"/>
      <c r="E7" s="934"/>
      <c r="F7" s="934"/>
      <c r="G7" s="111"/>
      <c r="H7" s="111"/>
      <c r="I7" s="111"/>
      <c r="J7" s="61"/>
    </row>
    <row r="8" spans="1:10" ht="19.5" customHeight="1" x14ac:dyDescent="0.2">
      <c r="A8" s="3"/>
      <c r="B8" s="112" t="s">
        <v>2</v>
      </c>
      <c r="C8" s="434"/>
      <c r="D8" s="109"/>
      <c r="E8" s="109"/>
      <c r="F8" s="111"/>
      <c r="G8" s="111"/>
      <c r="H8" s="111"/>
      <c r="I8" s="111"/>
      <c r="J8" s="61"/>
    </row>
    <row r="9" spans="1:10" ht="19.5" customHeight="1" x14ac:dyDescent="0.2">
      <c r="A9" s="3"/>
      <c r="B9" s="112" t="s">
        <v>4</v>
      </c>
      <c r="C9" s="435"/>
      <c r="D9" s="436"/>
      <c r="E9" s="436"/>
      <c r="F9" s="111"/>
      <c r="G9" s="111"/>
      <c r="H9" s="398" t="s">
        <v>3</v>
      </c>
      <c r="I9" s="437" t="s">
        <v>252</v>
      </c>
      <c r="J9" s="61"/>
    </row>
    <row r="10" spans="1:10" ht="19.5" customHeight="1" x14ac:dyDescent="0.2">
      <c r="A10" s="3"/>
      <c r="B10" s="112" t="s">
        <v>5</v>
      </c>
      <c r="C10" s="933"/>
      <c r="D10" s="934"/>
      <c r="E10" s="934"/>
      <c r="F10" s="934"/>
      <c r="G10" s="111"/>
      <c r="H10" s="112"/>
      <c r="I10" s="112"/>
      <c r="J10" s="61"/>
    </row>
    <row r="11" spans="1:10" ht="19.5" customHeight="1" x14ac:dyDescent="0.2">
      <c r="A11" s="3"/>
      <c r="B11" s="112" t="s">
        <v>3</v>
      </c>
      <c r="C11" s="372"/>
      <c r="D11" s="109"/>
      <c r="E11" s="109"/>
      <c r="F11" s="111"/>
      <c r="G11" s="111"/>
      <c r="H11" s="398" t="s">
        <v>6</v>
      </c>
      <c r="I11" s="437" t="s">
        <v>7</v>
      </c>
      <c r="J11" s="61"/>
    </row>
    <row r="12" spans="1:10" ht="19.5" customHeight="1" x14ac:dyDescent="0.2">
      <c r="A12" s="3"/>
      <c r="B12" s="438" t="s">
        <v>167</v>
      </c>
      <c r="C12" s="933"/>
      <c r="D12" s="934"/>
      <c r="E12" s="934"/>
      <c r="F12" s="934"/>
      <c r="G12" s="111"/>
      <c r="H12" s="111"/>
      <c r="I12" s="111"/>
      <c r="J12" s="61"/>
    </row>
    <row r="13" spans="1:10" ht="15.75" x14ac:dyDescent="0.2">
      <c r="A13" s="3"/>
      <c r="B13" s="62"/>
      <c r="C13" s="63"/>
      <c r="D13" s="63"/>
      <c r="E13" s="63"/>
      <c r="F13" s="111"/>
      <c r="G13" s="112"/>
      <c r="H13" s="112"/>
      <c r="I13" s="112"/>
      <c r="J13" s="61"/>
    </row>
    <row r="14" spans="1:10" ht="15.75" x14ac:dyDescent="0.2">
      <c r="A14" s="3"/>
      <c r="B14" s="112" t="s">
        <v>246</v>
      </c>
      <c r="C14" s="63"/>
      <c r="D14" s="63"/>
      <c r="E14" s="63"/>
      <c r="F14" s="62"/>
      <c r="G14" s="62"/>
      <c r="H14" s="62"/>
      <c r="I14" s="62"/>
      <c r="J14" s="61"/>
    </row>
    <row r="15" spans="1:10" ht="12" customHeight="1" x14ac:dyDescent="0.2">
      <c r="A15" s="3"/>
      <c r="B15" s="112"/>
      <c r="C15" s="63"/>
      <c r="D15" s="63"/>
      <c r="E15" s="63"/>
      <c r="F15" s="62"/>
      <c r="G15" s="62"/>
      <c r="H15" s="62"/>
      <c r="I15" s="62"/>
      <c r="J15" s="61"/>
    </row>
    <row r="16" spans="1:10" ht="11.25" customHeight="1" thickBot="1" x14ac:dyDescent="0.25">
      <c r="A16" s="3"/>
      <c r="B16" s="62"/>
      <c r="C16" s="63"/>
      <c r="D16" s="63"/>
      <c r="E16" s="63"/>
      <c r="F16" s="62"/>
      <c r="G16" s="62"/>
      <c r="H16" s="62"/>
      <c r="I16" s="62"/>
      <c r="J16" s="61"/>
    </row>
    <row r="17" spans="1:10" ht="35.1" customHeight="1" thickTop="1" x14ac:dyDescent="0.2">
      <c r="A17" s="9"/>
      <c r="B17" s="920" t="s">
        <v>245</v>
      </c>
      <c r="C17" s="914" t="s">
        <v>9</v>
      </c>
      <c r="D17" s="937" t="s">
        <v>10</v>
      </c>
      <c r="E17" s="939" t="s">
        <v>345</v>
      </c>
      <c r="F17" s="935" t="s">
        <v>283</v>
      </c>
      <c r="G17" s="929" t="s">
        <v>286</v>
      </c>
      <c r="H17" s="930"/>
      <c r="I17" s="910" t="s">
        <v>346</v>
      </c>
      <c r="J17" s="61"/>
    </row>
    <row r="18" spans="1:10" ht="30" customHeight="1" thickBot="1" x14ac:dyDescent="0.25">
      <c r="A18" s="9"/>
      <c r="B18" s="921"/>
      <c r="C18" s="922"/>
      <c r="D18" s="938"/>
      <c r="E18" s="940"/>
      <c r="F18" s="936"/>
      <c r="G18" s="373" t="s">
        <v>243</v>
      </c>
      <c r="H18" s="374" t="s">
        <v>244</v>
      </c>
      <c r="I18" s="911"/>
      <c r="J18" s="61"/>
    </row>
    <row r="19" spans="1:10" ht="21.75" customHeight="1" thickTop="1" x14ac:dyDescent="0.2">
      <c r="A19" s="3"/>
      <c r="B19" s="439"/>
      <c r="C19" s="87"/>
      <c r="D19" s="440"/>
      <c r="E19" s="140"/>
      <c r="F19" s="441"/>
      <c r="G19" s="89"/>
      <c r="H19" s="442" t="str">
        <f>IF(G19&gt;" ",IF(G19="futures","OPTIONS","FUTURES"),"")</f>
        <v/>
      </c>
      <c r="I19" s="443"/>
      <c r="J19" s="61"/>
    </row>
    <row r="20" spans="1:10" ht="21.75" customHeight="1" x14ac:dyDescent="0.2">
      <c r="A20" s="3"/>
      <c r="B20" s="444"/>
      <c r="C20" s="445"/>
      <c r="D20" s="446"/>
      <c r="E20" s="140"/>
      <c r="F20" s="447"/>
      <c r="G20" s="95"/>
      <c r="H20" s="448" t="str">
        <f>IF(G20&gt;" ",IF(G20="futures","OPTIONS","FUTURES"),"")</f>
        <v/>
      </c>
      <c r="I20" s="449"/>
      <c r="J20" s="61"/>
    </row>
    <row r="21" spans="1:10" ht="21.75" customHeight="1" x14ac:dyDescent="0.2">
      <c r="A21" s="3"/>
      <c r="B21" s="444"/>
      <c r="C21" s="445"/>
      <c r="D21" s="446"/>
      <c r="E21" s="140"/>
      <c r="F21" s="447"/>
      <c r="G21" s="95"/>
      <c r="H21" s="448"/>
      <c r="I21" s="449"/>
      <c r="J21" s="61"/>
    </row>
    <row r="22" spans="1:10" ht="21.75" customHeight="1" x14ac:dyDescent="0.2">
      <c r="A22" s="3"/>
      <c r="B22" s="444"/>
      <c r="C22" s="445"/>
      <c r="D22" s="446"/>
      <c r="E22" s="140"/>
      <c r="F22" s="447"/>
      <c r="G22" s="95"/>
      <c r="H22" s="448" t="str">
        <f>IF(G22&gt;" ",IF(G22="futures","OPTIONS","FUTURES"),"")</f>
        <v/>
      </c>
      <c r="I22" s="449"/>
      <c r="J22" s="61"/>
    </row>
    <row r="23" spans="1:10" ht="21.75" customHeight="1" thickBot="1" x14ac:dyDescent="0.25">
      <c r="A23" s="3"/>
      <c r="B23" s="450"/>
      <c r="C23" s="451"/>
      <c r="D23" s="452"/>
      <c r="E23" s="453"/>
      <c r="F23" s="454"/>
      <c r="G23" s="102"/>
      <c r="H23" s="455" t="str">
        <f>IF(G23&gt;" ",IF(G23="futures","OPTIONS","FUTURES"),"")</f>
        <v/>
      </c>
      <c r="I23" s="456"/>
      <c r="J23" s="61"/>
    </row>
    <row r="24" spans="1:10" ht="15.75" customHeight="1" thickTop="1" x14ac:dyDescent="0.2">
      <c r="A24" s="3"/>
      <c r="B24" s="62"/>
      <c r="C24" s="63"/>
      <c r="D24" s="63"/>
      <c r="E24" s="63"/>
      <c r="F24" s="62"/>
      <c r="G24" s="62"/>
      <c r="H24" s="62"/>
      <c r="I24" s="62"/>
      <c r="J24" s="61"/>
    </row>
    <row r="25" spans="1:10" ht="15.75" x14ac:dyDescent="0.2">
      <c r="A25" s="3"/>
      <c r="B25" s="108" t="s">
        <v>285</v>
      </c>
      <c r="C25" s="63"/>
      <c r="D25" s="63"/>
      <c r="E25" s="63"/>
      <c r="F25" s="62"/>
      <c r="G25" s="62"/>
      <c r="H25" s="110" t="s">
        <v>147</v>
      </c>
      <c r="I25" s="111"/>
      <c r="J25" s="61"/>
    </row>
    <row r="26" spans="1:10" ht="15.75" x14ac:dyDescent="0.2">
      <c r="A26" s="3"/>
      <c r="B26" s="111"/>
      <c r="C26" s="63"/>
      <c r="D26" s="63"/>
      <c r="E26" s="63"/>
      <c r="F26" s="62"/>
      <c r="G26" s="111"/>
      <c r="H26" s="112" t="s">
        <v>13</v>
      </c>
      <c r="I26" s="111"/>
      <c r="J26" s="61"/>
    </row>
    <row r="27" spans="1:10" x14ac:dyDescent="0.2">
      <c r="A27" s="3"/>
      <c r="B27" s="111"/>
      <c r="C27" s="63"/>
      <c r="D27" s="63"/>
      <c r="E27" s="63"/>
      <c r="F27" s="62"/>
      <c r="G27" s="111"/>
      <c r="H27" s="111"/>
      <c r="I27" s="111"/>
      <c r="J27" s="61"/>
    </row>
    <row r="28" spans="1:10" ht="14.25" x14ac:dyDescent="0.2">
      <c r="A28" s="3"/>
      <c r="B28" s="113" t="s">
        <v>477</v>
      </c>
      <c r="C28" s="63"/>
      <c r="D28" s="63"/>
      <c r="E28" s="63"/>
      <c r="F28" s="62"/>
      <c r="G28" s="62"/>
      <c r="H28" s="62"/>
      <c r="I28" s="62"/>
      <c r="J28" s="61"/>
    </row>
    <row r="29" spans="1:10" ht="13.5" thickBot="1" x14ac:dyDescent="0.25">
      <c r="A29" s="10"/>
      <c r="B29" s="115"/>
      <c r="C29" s="116"/>
      <c r="D29" s="116"/>
      <c r="E29" s="116"/>
      <c r="F29" s="115"/>
      <c r="G29" s="115"/>
      <c r="H29" s="115"/>
      <c r="I29" s="115"/>
      <c r="J29" s="117"/>
    </row>
    <row r="30" spans="1:10" ht="13.5" thickTop="1" x14ac:dyDescent="0.2">
      <c r="B30" s="111"/>
      <c r="C30" s="109"/>
      <c r="D30" s="109"/>
      <c r="E30" s="109"/>
      <c r="F30" s="111"/>
      <c r="G30" s="111"/>
      <c r="H30" s="111"/>
      <c r="I30" s="111"/>
      <c r="J30" s="111"/>
    </row>
  </sheetData>
  <mergeCells count="11">
    <mergeCell ref="G17:H17"/>
    <mergeCell ref="I17:I18"/>
    <mergeCell ref="B2:F2"/>
    <mergeCell ref="B17:B18"/>
    <mergeCell ref="C7:F7"/>
    <mergeCell ref="C10:F10"/>
    <mergeCell ref="F17:F18"/>
    <mergeCell ref="D17:D18"/>
    <mergeCell ref="C17:C18"/>
    <mergeCell ref="C12:F12"/>
    <mergeCell ref="E17:E18"/>
  </mergeCells>
  <phoneticPr fontId="0" type="noConversion"/>
  <dataValidations count="5">
    <dataValidation type="list" allowBlank="1" showInputMessage="1" showErrorMessage="1" sqref="G19:G23" xr:uid="{00000000-0002-0000-1C00-000000000000}">
      <formula1>"OPTIONS,FUTURES"</formula1>
    </dataValidation>
    <dataValidation type="whole" showInputMessage="1" showErrorMessage="1" error="Codice ente 5 caratteri numerico" sqref="C8" xr:uid="{00000000-0002-0000-1C00-000001000000}">
      <formula1>0</formula1>
      <formula2>99999</formula2>
    </dataValidation>
    <dataValidation type="textLength" allowBlank="1" showInputMessage="1" showErrorMessage="1" error="Codice mnemonico 4 caratteri alfabetici" sqref="C9" xr:uid="{00000000-0002-0000-1C00-000002000000}">
      <formula1>1</formula1>
      <formula2>4</formula2>
    </dataValidation>
    <dataValidation type="whole" allowBlank="1" showInputMessage="1" showErrorMessage="1" sqref="D19:D23" xr:uid="{00000000-0002-0000-1C00-000003000000}">
      <formula1>1</formula1>
      <formula2>999999999</formula2>
    </dataValidation>
    <dataValidation type="list" allowBlank="1" showInputMessage="1" showErrorMessage="1" sqref="E19:E23" xr:uid="{00000000-0002-0000-1C00-000004000000}">
      <formula1>"PROPRIO,TERZI"</formula1>
    </dataValidation>
  </dataValidations>
  <printOptions horizontalCentered="1" verticalCentered="1"/>
  <pageMargins left="0.78740157480314965" right="0.78740157480314965" top="0.59055118110236227" bottom="0.59055118110236227" header="0.51181102362204722" footer="0.51181102362204722"/>
  <pageSetup paperSize="9" scale="88" orientation="landscape" horizontalDpi="96"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glio5">
    <pageSetUpPr fitToPage="1"/>
  </sheetPr>
  <dimension ref="A1:J39"/>
  <sheetViews>
    <sheetView showGridLines="0" showRowColHeaders="0" zoomScaleNormal="100" workbookViewId="0"/>
  </sheetViews>
  <sheetFormatPr defaultColWidth="11.42578125" defaultRowHeight="12.75" x14ac:dyDescent="0.2"/>
  <cols>
    <col min="1" max="1" width="6.7109375" customWidth="1"/>
    <col min="2" max="2" width="23.42578125" customWidth="1"/>
    <col min="3" max="4" width="20.85546875" style="12" customWidth="1"/>
    <col min="5" max="5" width="20.85546875" customWidth="1"/>
    <col min="6" max="6" width="12.7109375" customWidth="1"/>
    <col min="7" max="7" width="20.85546875" customWidth="1"/>
    <col min="8" max="8" width="16" customWidth="1"/>
    <col min="9" max="9" width="6.7109375" customWidth="1"/>
  </cols>
  <sheetData>
    <row r="1" spans="1:10" ht="9.75" customHeight="1" thickTop="1" x14ac:dyDescent="0.2">
      <c r="A1" s="56"/>
      <c r="B1" s="57"/>
      <c r="C1" s="58"/>
      <c r="D1" s="58"/>
      <c r="E1" s="57"/>
      <c r="F1" s="57"/>
      <c r="G1" s="57"/>
      <c r="H1" s="57"/>
      <c r="I1" s="59"/>
    </row>
    <row r="2" spans="1:10" ht="18" x14ac:dyDescent="0.25">
      <c r="A2" s="60"/>
      <c r="B2" s="758" t="s">
        <v>411</v>
      </c>
      <c r="C2" s="758"/>
      <c r="D2" s="758"/>
      <c r="E2" s="758"/>
      <c r="F2" s="758"/>
      <c r="G2" s="758"/>
      <c r="H2" s="758"/>
      <c r="I2" s="61"/>
    </row>
    <row r="3" spans="1:10" ht="18" x14ac:dyDescent="0.25">
      <c r="A3" s="60"/>
      <c r="B3" s="118"/>
      <c r="C3" s="118"/>
      <c r="D3" s="118"/>
      <c r="E3" s="118"/>
      <c r="F3" s="118"/>
      <c r="G3" s="118"/>
      <c r="H3" s="118"/>
      <c r="I3" s="61"/>
    </row>
    <row r="4" spans="1:10" ht="7.5" customHeight="1" x14ac:dyDescent="0.25">
      <c r="A4" s="60"/>
      <c r="B4" s="122"/>
      <c r="C4" s="122"/>
      <c r="D4" s="122"/>
      <c r="E4" s="62"/>
      <c r="F4" s="62"/>
      <c r="G4" s="62"/>
      <c r="H4" s="62"/>
      <c r="I4" s="61"/>
    </row>
    <row r="5" spans="1:10" ht="15" customHeight="1" x14ac:dyDescent="0.2">
      <c r="A5" s="60"/>
      <c r="B5" s="62"/>
      <c r="C5" s="63"/>
      <c r="D5" s="63"/>
      <c r="E5" s="62"/>
      <c r="F5" s="62"/>
      <c r="G5" s="62"/>
      <c r="H5" s="62"/>
      <c r="I5" s="61"/>
    </row>
    <row r="6" spans="1:10" ht="15" customHeight="1" x14ac:dyDescent="0.2">
      <c r="A6" s="60"/>
      <c r="B6" s="65" t="s">
        <v>0</v>
      </c>
      <c r="C6" s="704">
        <f ca="1">TODAY()</f>
        <v>44694</v>
      </c>
      <c r="D6" s="67" t="s">
        <v>134</v>
      </c>
      <c r="E6" s="68"/>
      <c r="F6" s="123"/>
      <c r="G6" s="65"/>
      <c r="H6" s="65"/>
      <c r="I6" s="70"/>
    </row>
    <row r="7" spans="1:10" ht="15" customHeight="1" x14ac:dyDescent="0.2">
      <c r="A7" s="60"/>
      <c r="B7" s="71"/>
      <c r="C7" s="72"/>
      <c r="D7" s="72"/>
      <c r="E7" s="71"/>
      <c r="F7" s="71"/>
      <c r="G7" s="71"/>
      <c r="H7" s="69"/>
      <c r="I7" s="70"/>
    </row>
    <row r="8" spans="1:10" ht="15" customHeight="1" x14ac:dyDescent="0.2">
      <c r="A8" s="60"/>
      <c r="B8" s="65" t="s">
        <v>146</v>
      </c>
      <c r="C8" s="759"/>
      <c r="D8" s="772"/>
      <c r="E8" s="761"/>
      <c r="F8" s="124"/>
      <c r="G8" s="71"/>
      <c r="H8" s="71"/>
      <c r="I8" s="70"/>
    </row>
    <row r="9" spans="1:10" ht="15" customHeight="1" x14ac:dyDescent="0.2">
      <c r="A9" s="60"/>
      <c r="B9" s="65" t="s">
        <v>2</v>
      </c>
      <c r="C9" s="73"/>
      <c r="D9" s="125"/>
      <c r="E9" s="71"/>
      <c r="F9" s="71"/>
      <c r="G9" s="71"/>
      <c r="H9" s="71"/>
      <c r="I9" s="70"/>
      <c r="J9" s="49"/>
    </row>
    <row r="10" spans="1:10" ht="15" customHeight="1" x14ac:dyDescent="0.2">
      <c r="A10" s="60"/>
      <c r="B10" s="65" t="s">
        <v>4</v>
      </c>
      <c r="C10" s="75"/>
      <c r="D10" s="125"/>
      <c r="E10" s="71"/>
      <c r="F10" s="71"/>
      <c r="G10" s="126" t="s">
        <v>3</v>
      </c>
      <c r="H10" s="74" t="s">
        <v>252</v>
      </c>
      <c r="I10" s="70"/>
      <c r="J10" s="49"/>
    </row>
    <row r="11" spans="1:10" ht="15" customHeight="1" x14ac:dyDescent="0.2">
      <c r="A11" s="60"/>
      <c r="B11" s="65" t="s">
        <v>5</v>
      </c>
      <c r="C11" s="759"/>
      <c r="D11" s="761"/>
      <c r="E11" s="761"/>
      <c r="F11" s="124"/>
      <c r="G11" s="126" t="s">
        <v>6</v>
      </c>
      <c r="H11" s="77" t="s">
        <v>7</v>
      </c>
      <c r="I11" s="70"/>
      <c r="J11" s="49"/>
    </row>
    <row r="12" spans="1:10" ht="15" customHeight="1" x14ac:dyDescent="0.2">
      <c r="A12" s="60"/>
      <c r="B12" s="65" t="s">
        <v>3</v>
      </c>
      <c r="C12" s="78"/>
      <c r="D12" s="72"/>
      <c r="E12" s="71"/>
      <c r="F12" s="71"/>
      <c r="I12" s="70"/>
      <c r="J12" s="49"/>
    </row>
    <row r="13" spans="1:10" ht="15" customHeight="1" x14ac:dyDescent="0.2">
      <c r="A13" s="60"/>
      <c r="B13" s="79" t="s">
        <v>167</v>
      </c>
      <c r="C13" s="759"/>
      <c r="D13" s="761"/>
      <c r="E13" s="761"/>
      <c r="F13" s="124"/>
      <c r="G13" s="71"/>
      <c r="H13" s="65"/>
      <c r="I13" s="70"/>
      <c r="J13" s="49"/>
    </row>
    <row r="14" spans="1:10" ht="15" customHeight="1" x14ac:dyDescent="0.2">
      <c r="A14" s="60"/>
      <c r="B14" s="65"/>
      <c r="C14" s="66"/>
      <c r="D14" s="66"/>
      <c r="E14" s="71"/>
      <c r="F14" s="71"/>
      <c r="I14" s="70"/>
      <c r="J14" s="49"/>
    </row>
    <row r="15" spans="1:10" ht="15" customHeight="1" x14ac:dyDescent="0.2">
      <c r="A15" s="60"/>
      <c r="B15" s="65" t="s">
        <v>412</v>
      </c>
      <c r="C15" s="66"/>
      <c r="D15" s="66"/>
      <c r="E15" s="71"/>
      <c r="F15" s="71"/>
      <c r="G15" s="71"/>
      <c r="H15" s="65"/>
      <c r="I15" s="70"/>
      <c r="J15" s="49"/>
    </row>
    <row r="16" spans="1:10" ht="15" customHeight="1" x14ac:dyDescent="0.2">
      <c r="A16" s="60"/>
      <c r="B16" s="65" t="s">
        <v>413</v>
      </c>
      <c r="C16" s="66"/>
      <c r="D16" s="66"/>
      <c r="E16" s="65"/>
      <c r="F16" s="65"/>
      <c r="G16" s="65"/>
      <c r="H16" s="65"/>
      <c r="I16" s="70"/>
      <c r="J16" s="49"/>
    </row>
    <row r="17" spans="1:9" ht="8.25" customHeight="1" thickBot="1" x14ac:dyDescent="0.25">
      <c r="A17" s="60"/>
      <c r="B17" s="71"/>
      <c r="C17" s="66"/>
      <c r="D17" s="66"/>
      <c r="E17" s="65"/>
      <c r="F17" s="65"/>
      <c r="G17" s="65"/>
      <c r="H17" s="65"/>
      <c r="I17" s="70"/>
    </row>
    <row r="18" spans="1:9" ht="15.75" thickTop="1" x14ac:dyDescent="0.2">
      <c r="A18" s="127"/>
      <c r="B18" s="773" t="s">
        <v>112</v>
      </c>
      <c r="C18" s="774"/>
      <c r="D18" s="774"/>
      <c r="E18" s="775"/>
      <c r="F18" s="778" t="s">
        <v>283</v>
      </c>
      <c r="G18" s="776" t="s">
        <v>37</v>
      </c>
      <c r="H18" s="778" t="s">
        <v>38</v>
      </c>
      <c r="I18" s="61"/>
    </row>
    <row r="19" spans="1:9" ht="15.75" thickBot="1" x14ac:dyDescent="0.25">
      <c r="A19" s="127"/>
      <c r="B19" s="128" t="s">
        <v>407</v>
      </c>
      <c r="C19" s="129" t="s">
        <v>27</v>
      </c>
      <c r="D19" s="130" t="s">
        <v>28</v>
      </c>
      <c r="E19" s="131" t="s">
        <v>29</v>
      </c>
      <c r="F19" s="780"/>
      <c r="G19" s="777"/>
      <c r="H19" s="779"/>
      <c r="I19" s="61"/>
    </row>
    <row r="20" spans="1:9" ht="16.5" thickTop="1" x14ac:dyDescent="0.2">
      <c r="A20" s="60"/>
      <c r="B20" s="89"/>
      <c r="C20" s="132"/>
      <c r="D20" s="91"/>
      <c r="E20" s="133"/>
      <c r="F20" s="134"/>
      <c r="G20" s="135"/>
      <c r="H20" s="136"/>
      <c r="I20" s="61"/>
    </row>
    <row r="21" spans="1:9" ht="17.25" customHeight="1" x14ac:dyDescent="0.2">
      <c r="A21" s="60"/>
      <c r="B21" s="95"/>
      <c r="C21" s="137"/>
      <c r="D21" s="137"/>
      <c r="E21" s="138"/>
      <c r="F21" s="139"/>
      <c r="G21" s="140"/>
      <c r="H21" s="141"/>
      <c r="I21" s="61"/>
    </row>
    <row r="22" spans="1:9" ht="17.25" customHeight="1" x14ac:dyDescent="0.2">
      <c r="A22" s="60"/>
      <c r="B22" s="95"/>
      <c r="C22" s="137"/>
      <c r="D22" s="137"/>
      <c r="E22" s="138"/>
      <c r="F22" s="142"/>
      <c r="G22" s="143"/>
      <c r="H22" s="141"/>
      <c r="I22" s="61"/>
    </row>
    <row r="23" spans="1:9" ht="17.25" customHeight="1" x14ac:dyDescent="0.2">
      <c r="A23" s="60"/>
      <c r="B23" s="95"/>
      <c r="C23" s="137"/>
      <c r="D23" s="137"/>
      <c r="E23" s="138"/>
      <c r="F23" s="142"/>
      <c r="G23" s="143"/>
      <c r="H23" s="141"/>
      <c r="I23" s="61"/>
    </row>
    <row r="24" spans="1:9" ht="17.25" customHeight="1" x14ac:dyDescent="0.2">
      <c r="A24" s="60"/>
      <c r="B24" s="95"/>
      <c r="C24" s="137"/>
      <c r="D24" s="137"/>
      <c r="E24" s="144"/>
      <c r="F24" s="145"/>
      <c r="G24" s="95"/>
      <c r="H24" s="141"/>
      <c r="I24" s="61"/>
    </row>
    <row r="25" spans="1:9" ht="17.25" customHeight="1" x14ac:dyDescent="0.2">
      <c r="A25" s="60"/>
      <c r="B25" s="95"/>
      <c r="C25" s="137"/>
      <c r="D25" s="137"/>
      <c r="E25" s="138"/>
      <c r="F25" s="139"/>
      <c r="G25" s="140"/>
      <c r="H25" s="141"/>
      <c r="I25" s="61"/>
    </row>
    <row r="26" spans="1:9" ht="17.25" customHeight="1" x14ac:dyDescent="0.2">
      <c r="A26" s="60"/>
      <c r="B26" s="95"/>
      <c r="C26" s="137"/>
      <c r="D26" s="137"/>
      <c r="E26" s="138"/>
      <c r="F26" s="139"/>
      <c r="G26" s="140"/>
      <c r="H26" s="141"/>
      <c r="I26" s="61"/>
    </row>
    <row r="27" spans="1:9" ht="17.25" customHeight="1" x14ac:dyDescent="0.2">
      <c r="A27" s="60"/>
      <c r="B27" s="95"/>
      <c r="C27" s="137"/>
      <c r="D27" s="137"/>
      <c r="E27" s="138"/>
      <c r="F27" s="142"/>
      <c r="G27" s="143"/>
      <c r="H27" s="141"/>
      <c r="I27" s="61"/>
    </row>
    <row r="28" spans="1:9" ht="17.25" customHeight="1" x14ac:dyDescent="0.2">
      <c r="A28" s="60"/>
      <c r="B28" s="120"/>
      <c r="C28" s="137"/>
      <c r="D28" s="137"/>
      <c r="E28" s="138"/>
      <c r="F28" s="142"/>
      <c r="G28" s="143"/>
      <c r="H28" s="141"/>
      <c r="I28" s="61"/>
    </row>
    <row r="29" spans="1:9" ht="17.25" customHeight="1" thickBot="1" x14ac:dyDescent="0.25">
      <c r="A29" s="60"/>
      <c r="B29" s="140"/>
      <c r="C29" s="146"/>
      <c r="D29" s="146"/>
      <c r="E29" s="105"/>
      <c r="F29" s="147"/>
      <c r="G29" s="148"/>
      <c r="H29" s="149"/>
      <c r="I29" s="61"/>
    </row>
    <row r="30" spans="1:9" ht="15.75" customHeight="1" thickTop="1" x14ac:dyDescent="0.2">
      <c r="A30" s="60"/>
      <c r="B30" s="62"/>
      <c r="C30" s="63"/>
      <c r="D30" s="63"/>
      <c r="E30" s="62"/>
      <c r="F30" s="62"/>
      <c r="G30" s="62"/>
      <c r="H30" s="62"/>
      <c r="I30" s="61"/>
    </row>
    <row r="31" spans="1:9" ht="14.25" x14ac:dyDescent="0.2">
      <c r="A31" s="60"/>
      <c r="B31" s="108" t="s">
        <v>265</v>
      </c>
      <c r="C31" s="66"/>
      <c r="D31" s="66"/>
      <c r="E31" s="71"/>
      <c r="F31" s="71"/>
      <c r="G31" s="69" t="s">
        <v>147</v>
      </c>
      <c r="H31" s="111"/>
      <c r="I31" s="61"/>
    </row>
    <row r="32" spans="1:9" ht="14.25" x14ac:dyDescent="0.2">
      <c r="A32" s="60"/>
      <c r="B32" s="71"/>
      <c r="C32" s="66"/>
      <c r="D32" s="66"/>
      <c r="E32" s="71"/>
      <c r="F32" s="71"/>
      <c r="G32" s="65" t="s">
        <v>13</v>
      </c>
      <c r="H32" s="111"/>
      <c r="I32" s="61"/>
    </row>
    <row r="33" spans="1:9" ht="14.25" x14ac:dyDescent="0.2">
      <c r="A33" s="60"/>
      <c r="B33" s="113" t="s">
        <v>490</v>
      </c>
      <c r="C33" s="66"/>
      <c r="D33" s="66"/>
      <c r="E33" s="65"/>
      <c r="F33" s="65"/>
      <c r="G33" s="65"/>
      <c r="H33" s="62"/>
      <c r="I33" s="61"/>
    </row>
    <row r="34" spans="1:9" ht="13.5" thickBot="1" x14ac:dyDescent="0.25">
      <c r="A34" s="114"/>
      <c r="B34" s="115"/>
      <c r="C34" s="116"/>
      <c r="D34" s="116"/>
      <c r="E34" s="115"/>
      <c r="F34" s="115"/>
      <c r="G34" s="115"/>
      <c r="H34" s="115"/>
      <c r="I34" s="117"/>
    </row>
    <row r="35" spans="1:9" ht="13.5" thickTop="1" x14ac:dyDescent="0.2">
      <c r="A35" s="111"/>
      <c r="B35" s="111"/>
      <c r="C35" s="109"/>
      <c r="D35" s="109"/>
      <c r="E35" s="111"/>
      <c r="F35" s="111"/>
      <c r="G35" s="111"/>
      <c r="H35" s="111"/>
      <c r="I35" s="111"/>
    </row>
    <row r="36" spans="1:9" x14ac:dyDescent="0.2">
      <c r="A36" s="111"/>
      <c r="B36" s="111"/>
      <c r="C36" s="109"/>
      <c r="D36" s="109"/>
      <c r="E36" s="111"/>
      <c r="F36" s="111"/>
      <c r="G36" s="111"/>
      <c r="H36" s="111"/>
      <c r="I36" s="111"/>
    </row>
    <row r="37" spans="1:9" x14ac:dyDescent="0.2">
      <c r="A37" s="111"/>
      <c r="B37" s="111"/>
      <c r="C37" s="109"/>
      <c r="D37" s="109"/>
      <c r="E37" s="111"/>
      <c r="F37" s="111"/>
      <c r="G37" s="111"/>
      <c r="H37" s="111"/>
      <c r="I37" s="111"/>
    </row>
    <row r="38" spans="1:9" x14ac:dyDescent="0.2">
      <c r="A38" s="111"/>
      <c r="B38" s="111"/>
      <c r="C38" s="109"/>
      <c r="D38" s="109"/>
      <c r="E38" s="111"/>
      <c r="F38" s="111"/>
      <c r="G38" s="111"/>
      <c r="H38" s="111"/>
      <c r="I38" s="111"/>
    </row>
    <row r="39" spans="1:9" x14ac:dyDescent="0.2">
      <c r="A39" s="111"/>
      <c r="B39" s="111"/>
      <c r="C39" s="109"/>
      <c r="D39" s="109"/>
      <c r="E39" s="111"/>
      <c r="F39" s="111"/>
      <c r="G39" s="111"/>
      <c r="H39" s="111"/>
      <c r="I39" s="111"/>
    </row>
  </sheetData>
  <mergeCells count="8">
    <mergeCell ref="C8:E8"/>
    <mergeCell ref="C11:E11"/>
    <mergeCell ref="B2:H2"/>
    <mergeCell ref="B18:E18"/>
    <mergeCell ref="G18:G19"/>
    <mergeCell ref="H18:H19"/>
    <mergeCell ref="C13:E13"/>
    <mergeCell ref="F18:F19"/>
  </mergeCells>
  <phoneticPr fontId="0" type="noConversion"/>
  <dataValidations count="5">
    <dataValidation type="whole" showInputMessage="1" showErrorMessage="1" error="Codice ente 5 caratteri numerico" sqref="C9" xr:uid="{00000000-0002-0000-0200-000000000000}">
      <formula1>0</formula1>
      <formula2>99999</formula2>
    </dataValidation>
    <dataValidation type="textLength" allowBlank="1" showInputMessage="1" showErrorMessage="1" error="Codice mnemonico 4 caratteri alfabetici" sqref="C10" xr:uid="{00000000-0002-0000-0200-000001000000}">
      <formula1>1</formula1>
      <formula2>4</formula2>
    </dataValidation>
    <dataValidation type="whole" allowBlank="1" showInputMessage="1" showErrorMessage="1" sqref="H20:H29" xr:uid="{00000000-0002-0000-0200-000002000000}">
      <formula1>1</formula1>
      <formula2>999999999</formula2>
    </dataValidation>
    <dataValidation type="list" allowBlank="1" showInputMessage="1" showErrorMessage="1" sqref="G20:G29" xr:uid="{00000000-0002-0000-0200-000003000000}">
      <formula1>"AUMENTO,DIMINUZIONE"</formula1>
    </dataValidation>
    <dataValidation type="list" allowBlank="1" showInputMessage="1" showErrorMessage="1" sqref="B20:B29" xr:uid="{00000000-0002-0000-0200-000004000000}">
      <formula1>"CALL,PUT,FUTURES"</formula1>
    </dataValidation>
  </dataValidations>
  <printOptions horizontalCentered="1" verticalCentered="1"/>
  <pageMargins left="0.78740157480314965" right="0.78740157480314965" top="0.59055118110236227" bottom="0.59055118110236227" header="0.51181102362204722" footer="0.47244094488188981"/>
  <pageSetup paperSize="9" scale="88" orientation="landscape" horizontalDpi="96"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Foglio25">
    <pageSetUpPr fitToPage="1"/>
  </sheetPr>
  <dimension ref="A1:L30"/>
  <sheetViews>
    <sheetView showGridLines="0" showRowColHeaders="0" workbookViewId="0"/>
  </sheetViews>
  <sheetFormatPr defaultColWidth="11.42578125" defaultRowHeight="12.75" x14ac:dyDescent="0.2"/>
  <cols>
    <col min="1" max="1" width="2.7109375" customWidth="1"/>
    <col min="2" max="2" width="22.28515625" customWidth="1"/>
    <col min="3" max="3" width="18.5703125" style="12" customWidth="1"/>
    <col min="4" max="5" width="15.7109375" style="12" customWidth="1"/>
    <col min="6" max="8" width="15.7109375" customWidth="1"/>
    <col min="9" max="9" width="23.7109375" customWidth="1"/>
    <col min="10" max="10" width="3.7109375" customWidth="1"/>
  </cols>
  <sheetData>
    <row r="1" spans="1:12" ht="15" customHeight="1" thickTop="1" x14ac:dyDescent="0.2">
      <c r="A1" s="1"/>
      <c r="B1" s="57"/>
      <c r="C1" s="58"/>
      <c r="D1" s="58"/>
      <c r="E1" s="58"/>
      <c r="F1" s="57"/>
      <c r="G1" s="57"/>
      <c r="H1" s="57"/>
      <c r="I1" s="57"/>
      <c r="J1" s="59"/>
      <c r="K1" s="111"/>
      <c r="L1" s="111"/>
    </row>
    <row r="2" spans="1:12" ht="15.75" x14ac:dyDescent="0.2">
      <c r="A2" s="3"/>
      <c r="B2" s="931" t="s">
        <v>291</v>
      </c>
      <c r="C2" s="932"/>
      <c r="D2" s="932"/>
      <c r="E2" s="932"/>
      <c r="F2" s="932"/>
      <c r="G2" s="109"/>
      <c r="H2" s="109"/>
      <c r="I2" s="109"/>
      <c r="J2" s="61"/>
      <c r="K2" s="111"/>
      <c r="L2" s="111"/>
    </row>
    <row r="3" spans="1:12" ht="12.75" customHeight="1" x14ac:dyDescent="0.25">
      <c r="A3" s="3"/>
      <c r="B3" s="122"/>
      <c r="C3" s="122"/>
      <c r="D3" s="122"/>
      <c r="E3" s="122"/>
      <c r="F3" s="62"/>
      <c r="G3" s="62"/>
      <c r="H3" s="62"/>
      <c r="I3" s="62"/>
      <c r="J3" s="61"/>
      <c r="K3" s="111"/>
      <c r="L3" s="111"/>
    </row>
    <row r="4" spans="1:12" x14ac:dyDescent="0.2">
      <c r="A4" s="3"/>
      <c r="B4" s="62"/>
      <c r="C4" s="63"/>
      <c r="D4" s="63"/>
      <c r="E4" s="63"/>
      <c r="F4" s="62"/>
      <c r="G4" s="62"/>
      <c r="H4" s="62"/>
      <c r="I4" s="62"/>
      <c r="J4" s="61"/>
      <c r="K4" s="111"/>
      <c r="L4" s="111"/>
    </row>
    <row r="5" spans="1:12" ht="14.25" x14ac:dyDescent="0.2">
      <c r="A5" s="3"/>
      <c r="B5" s="65" t="s">
        <v>75</v>
      </c>
      <c r="C5" s="704">
        <f ca="1">TODAY()</f>
        <v>44694</v>
      </c>
      <c r="D5" s="126" t="s">
        <v>135</v>
      </c>
      <c r="E5" s="126"/>
      <c r="F5" s="457"/>
      <c r="G5" s="65"/>
      <c r="H5" s="65"/>
      <c r="I5" s="65"/>
      <c r="J5" s="61"/>
      <c r="K5" s="111"/>
      <c r="L5" s="111"/>
    </row>
    <row r="6" spans="1:12" ht="14.25" x14ac:dyDescent="0.2">
      <c r="A6" s="3"/>
      <c r="B6" s="71"/>
      <c r="C6" s="72"/>
      <c r="D6" s="369"/>
      <c r="E6" s="369"/>
      <c r="F6" s="71"/>
      <c r="G6" s="69"/>
      <c r="H6" s="69"/>
      <c r="I6" s="69"/>
      <c r="J6" s="61"/>
      <c r="K6" s="111"/>
      <c r="L6" s="111"/>
    </row>
    <row r="7" spans="1:12" ht="14.25" x14ac:dyDescent="0.2">
      <c r="A7" s="3"/>
      <c r="B7" s="65" t="s">
        <v>165</v>
      </c>
      <c r="C7" s="759"/>
      <c r="D7" s="771"/>
      <c r="E7" s="771"/>
      <c r="F7" s="771"/>
      <c r="G7" s="71"/>
      <c r="H7" s="71"/>
      <c r="I7" s="71"/>
      <c r="J7" s="61"/>
      <c r="K7" s="111"/>
      <c r="L7" s="111"/>
    </row>
    <row r="8" spans="1:12" ht="19.5" customHeight="1" x14ac:dyDescent="0.2">
      <c r="A8" s="3"/>
      <c r="B8" s="65" t="s">
        <v>248</v>
      </c>
      <c r="C8" s="347"/>
      <c r="D8" s="72"/>
      <c r="E8" s="72"/>
      <c r="F8" s="71"/>
      <c r="G8" s="71"/>
      <c r="H8" s="71"/>
      <c r="I8" s="71"/>
      <c r="J8" s="61"/>
      <c r="K8" s="111"/>
      <c r="L8" s="111"/>
    </row>
    <row r="9" spans="1:12" ht="19.5" customHeight="1" x14ac:dyDescent="0.2">
      <c r="A9" s="3"/>
      <c r="B9" s="65" t="s">
        <v>76</v>
      </c>
      <c r="C9" s="75"/>
      <c r="D9" s="125"/>
      <c r="E9" s="125"/>
      <c r="F9" s="71"/>
      <c r="G9" s="71"/>
      <c r="H9" s="126" t="s">
        <v>3</v>
      </c>
      <c r="I9" s="119" t="s">
        <v>252</v>
      </c>
      <c r="J9" s="61"/>
      <c r="K9" s="111"/>
      <c r="L9" s="111"/>
    </row>
    <row r="10" spans="1:12" ht="19.5" customHeight="1" x14ac:dyDescent="0.2">
      <c r="A10" s="3"/>
      <c r="B10" s="65" t="s">
        <v>77</v>
      </c>
      <c r="C10" s="759"/>
      <c r="D10" s="771"/>
      <c r="E10" s="771"/>
      <c r="F10" s="771"/>
      <c r="G10" s="71"/>
      <c r="H10" s="65"/>
      <c r="I10" s="65"/>
      <c r="J10" s="61"/>
      <c r="K10" s="111"/>
      <c r="L10" s="111"/>
    </row>
    <row r="11" spans="1:12" ht="19.5" customHeight="1" x14ac:dyDescent="0.2">
      <c r="A11" s="3"/>
      <c r="B11" s="65" t="s">
        <v>14</v>
      </c>
      <c r="C11" s="372"/>
      <c r="D11" s="72"/>
      <c r="E11" s="72"/>
      <c r="F11" s="71"/>
      <c r="G11" s="71"/>
      <c r="H11" s="126" t="s">
        <v>6</v>
      </c>
      <c r="I11" s="119" t="s">
        <v>7</v>
      </c>
      <c r="J11" s="61"/>
      <c r="K11" s="111"/>
      <c r="L11" s="111"/>
    </row>
    <row r="12" spans="1:12" ht="19.5" customHeight="1" x14ac:dyDescent="0.2">
      <c r="A12" s="3"/>
      <c r="B12" s="79" t="s">
        <v>167</v>
      </c>
      <c r="C12" s="759"/>
      <c r="D12" s="771"/>
      <c r="E12" s="771"/>
      <c r="F12" s="771"/>
      <c r="G12" s="71"/>
      <c r="H12" s="71"/>
      <c r="I12" s="71"/>
      <c r="J12" s="61"/>
      <c r="K12" s="111"/>
      <c r="L12" s="111"/>
    </row>
    <row r="13" spans="1:12" ht="14.25" x14ac:dyDescent="0.2">
      <c r="A13" s="3"/>
      <c r="B13" s="65"/>
      <c r="C13" s="66"/>
      <c r="D13" s="66"/>
      <c r="E13" s="66"/>
      <c r="F13" s="71"/>
      <c r="G13" s="65"/>
      <c r="H13" s="65"/>
      <c r="I13" s="65"/>
      <c r="J13" s="61"/>
      <c r="K13" s="111"/>
      <c r="L13" s="111"/>
    </row>
    <row r="14" spans="1:12" ht="14.25" x14ac:dyDescent="0.2">
      <c r="A14" s="3"/>
      <c r="B14" s="65" t="s">
        <v>287</v>
      </c>
      <c r="C14" s="66"/>
      <c r="D14" s="66"/>
      <c r="E14" s="66"/>
      <c r="F14" s="65"/>
      <c r="G14" s="65"/>
      <c r="H14" s="65"/>
      <c r="I14" s="65"/>
      <c r="J14" s="61"/>
      <c r="K14" s="111"/>
      <c r="L14" s="111"/>
    </row>
    <row r="15" spans="1:12" ht="12" customHeight="1" x14ac:dyDescent="0.2">
      <c r="A15" s="3"/>
      <c r="B15" s="65"/>
      <c r="C15" s="66"/>
      <c r="D15" s="66"/>
      <c r="E15" s="66"/>
      <c r="F15" s="65"/>
      <c r="G15" s="65"/>
      <c r="H15" s="65"/>
      <c r="I15" s="65"/>
      <c r="J15" s="61"/>
      <c r="K15" s="111"/>
      <c r="L15" s="111"/>
    </row>
    <row r="16" spans="1:12" ht="11.25" customHeight="1" thickBot="1" x14ac:dyDescent="0.25">
      <c r="A16" s="3"/>
      <c r="B16" s="65"/>
      <c r="C16" s="66"/>
      <c r="D16" s="66"/>
      <c r="E16" s="66"/>
      <c r="F16" s="65"/>
      <c r="G16" s="65"/>
      <c r="H16" s="65"/>
      <c r="I16" s="65"/>
      <c r="J16" s="61"/>
      <c r="K16" s="111"/>
      <c r="L16" s="111"/>
    </row>
    <row r="17" spans="1:12" ht="35.1" customHeight="1" thickTop="1" x14ac:dyDescent="0.2">
      <c r="A17" s="9"/>
      <c r="B17" s="920" t="s">
        <v>250</v>
      </c>
      <c r="C17" s="914" t="s">
        <v>19</v>
      </c>
      <c r="D17" s="937" t="s">
        <v>20</v>
      </c>
      <c r="E17" s="939" t="s">
        <v>288</v>
      </c>
      <c r="F17" s="935" t="s">
        <v>284</v>
      </c>
      <c r="G17" s="929" t="s">
        <v>289</v>
      </c>
      <c r="H17" s="930"/>
      <c r="I17" s="910" t="s">
        <v>292</v>
      </c>
      <c r="J17" s="61"/>
      <c r="K17" s="111"/>
      <c r="L17" s="111"/>
    </row>
    <row r="18" spans="1:12" ht="30" customHeight="1" thickBot="1" x14ac:dyDescent="0.25">
      <c r="A18" s="9"/>
      <c r="B18" s="921"/>
      <c r="C18" s="922"/>
      <c r="D18" s="938"/>
      <c r="E18" s="940"/>
      <c r="F18" s="936"/>
      <c r="G18" s="373" t="s">
        <v>251</v>
      </c>
      <c r="H18" s="374" t="s">
        <v>57</v>
      </c>
      <c r="I18" s="911"/>
      <c r="J18" s="61"/>
      <c r="K18" s="111"/>
      <c r="L18" s="111"/>
    </row>
    <row r="19" spans="1:12" ht="21.75" customHeight="1" thickTop="1" x14ac:dyDescent="0.2">
      <c r="A19" s="3"/>
      <c r="B19" s="458"/>
      <c r="C19" s="459"/>
      <c r="D19" s="460"/>
      <c r="E19" s="461"/>
      <c r="F19" s="211"/>
      <c r="G19" s="162"/>
      <c r="H19" s="462" t="str">
        <f>IF(G19&gt;" ",IF(G19="futures","OPTIONS","FUTURES"),"")</f>
        <v/>
      </c>
      <c r="I19" s="187"/>
      <c r="J19" s="61"/>
      <c r="K19" s="111"/>
      <c r="L19" s="111"/>
    </row>
    <row r="20" spans="1:12" ht="21.75" customHeight="1" x14ac:dyDescent="0.2">
      <c r="A20" s="3"/>
      <c r="B20" s="463"/>
      <c r="C20" s="464"/>
      <c r="D20" s="403"/>
      <c r="E20" s="465"/>
      <c r="F20" s="212"/>
      <c r="G20" s="168"/>
      <c r="H20" s="466" t="str">
        <f>IF(G20&gt;" ",IF(G20="futures","OPTIONS","FUTURES"),"")</f>
        <v/>
      </c>
      <c r="I20" s="193"/>
      <c r="J20" s="61"/>
      <c r="K20" s="111"/>
      <c r="L20" s="111"/>
    </row>
    <row r="21" spans="1:12" ht="21.75" customHeight="1" x14ac:dyDescent="0.2">
      <c r="A21" s="3"/>
      <c r="B21" s="463"/>
      <c r="C21" s="464"/>
      <c r="D21" s="403"/>
      <c r="E21" s="465"/>
      <c r="F21" s="212"/>
      <c r="G21" s="168"/>
      <c r="H21" s="466"/>
      <c r="I21" s="193"/>
      <c r="J21" s="61"/>
      <c r="K21" s="111"/>
      <c r="L21" s="111"/>
    </row>
    <row r="22" spans="1:12" ht="21.75" customHeight="1" x14ac:dyDescent="0.2">
      <c r="A22" s="3"/>
      <c r="B22" s="463"/>
      <c r="C22" s="464"/>
      <c r="D22" s="403"/>
      <c r="E22" s="465"/>
      <c r="F22" s="212"/>
      <c r="G22" s="168"/>
      <c r="H22" s="466" t="str">
        <f>IF(G22&gt;" ",IF(G22="futures","OPTIONS","FUTURES"),"")</f>
        <v/>
      </c>
      <c r="I22" s="193"/>
      <c r="J22" s="61"/>
      <c r="K22" s="111"/>
      <c r="L22" s="111"/>
    </row>
    <row r="23" spans="1:12" ht="21.75" customHeight="1" thickBot="1" x14ac:dyDescent="0.25">
      <c r="A23" s="3"/>
      <c r="B23" s="467"/>
      <c r="C23" s="468"/>
      <c r="D23" s="406"/>
      <c r="E23" s="469"/>
      <c r="F23" s="470"/>
      <c r="G23" s="214"/>
      <c r="H23" s="471" t="str">
        <f>IF(G23&gt;" ",IF(G23="futures","OPTIONS","FUTURES"),"")</f>
        <v/>
      </c>
      <c r="I23" s="472"/>
      <c r="J23" s="61"/>
      <c r="K23" s="111"/>
      <c r="L23" s="111"/>
    </row>
    <row r="24" spans="1:12" ht="15.75" customHeight="1" thickTop="1" x14ac:dyDescent="0.2">
      <c r="A24" s="3"/>
      <c r="B24" s="65"/>
      <c r="C24" s="66"/>
      <c r="D24" s="66"/>
      <c r="E24" s="66"/>
      <c r="F24" s="65"/>
      <c r="G24" s="65"/>
      <c r="H24" s="65"/>
      <c r="I24" s="65"/>
      <c r="J24" s="61"/>
      <c r="K24" s="111"/>
      <c r="L24" s="111"/>
    </row>
    <row r="25" spans="1:12" ht="14.25" x14ac:dyDescent="0.2">
      <c r="A25" s="3"/>
      <c r="B25" s="108" t="s">
        <v>285</v>
      </c>
      <c r="C25" s="66"/>
      <c r="D25" s="66"/>
      <c r="E25" s="66"/>
      <c r="F25" s="65"/>
      <c r="G25" s="65"/>
      <c r="H25" s="69" t="s">
        <v>35</v>
      </c>
      <c r="I25" s="71"/>
      <c r="J25" s="61"/>
      <c r="K25" s="111"/>
      <c r="L25" s="111"/>
    </row>
    <row r="26" spans="1:12" ht="14.25" x14ac:dyDescent="0.2">
      <c r="A26" s="3"/>
      <c r="B26" s="71"/>
      <c r="C26" s="66"/>
      <c r="D26" s="66"/>
      <c r="E26" s="66"/>
      <c r="F26" s="65"/>
      <c r="G26" s="71"/>
      <c r="H26" s="65" t="s">
        <v>23</v>
      </c>
      <c r="I26" s="71"/>
      <c r="J26" s="61"/>
      <c r="K26" s="111"/>
      <c r="L26" s="111"/>
    </row>
    <row r="27" spans="1:12" ht="14.25" x14ac:dyDescent="0.2">
      <c r="A27" s="3"/>
      <c r="B27" s="71"/>
      <c r="C27" s="66"/>
      <c r="D27" s="66"/>
      <c r="E27" s="66"/>
      <c r="F27" s="65"/>
      <c r="G27" s="71"/>
      <c r="H27" s="71"/>
      <c r="I27" s="71"/>
      <c r="J27" s="61"/>
      <c r="K27" s="111"/>
      <c r="L27" s="111"/>
    </row>
    <row r="28" spans="1:12" ht="14.25" x14ac:dyDescent="0.2">
      <c r="A28" s="3"/>
      <c r="B28" s="113" t="s">
        <v>477</v>
      </c>
      <c r="C28" s="66"/>
      <c r="D28" s="66"/>
      <c r="E28" s="66"/>
      <c r="F28" s="65"/>
      <c r="G28" s="65"/>
      <c r="H28" s="65"/>
      <c r="I28" s="65"/>
      <c r="J28" s="61"/>
      <c r="K28" s="111"/>
      <c r="L28" s="111"/>
    </row>
    <row r="29" spans="1:12" ht="15" thickBot="1" x14ac:dyDescent="0.25">
      <c r="A29" s="10"/>
      <c r="B29" s="203"/>
      <c r="C29" s="204"/>
      <c r="D29" s="204"/>
      <c r="E29" s="204"/>
      <c r="F29" s="203"/>
      <c r="G29" s="203"/>
      <c r="H29" s="203"/>
      <c r="I29" s="203"/>
      <c r="J29" s="117"/>
      <c r="K29" s="111"/>
      <c r="L29" s="111"/>
    </row>
    <row r="30" spans="1:12" ht="13.5" thickTop="1" x14ac:dyDescent="0.2"/>
  </sheetData>
  <mergeCells count="11">
    <mergeCell ref="E17:E18"/>
    <mergeCell ref="G17:H17"/>
    <mergeCell ref="I17:I18"/>
    <mergeCell ref="B2:F2"/>
    <mergeCell ref="B17:B18"/>
    <mergeCell ref="C7:F7"/>
    <mergeCell ref="C10:F10"/>
    <mergeCell ref="F17:F18"/>
    <mergeCell ref="D17:D18"/>
    <mergeCell ref="C17:C18"/>
    <mergeCell ref="C12:F12"/>
  </mergeCells>
  <phoneticPr fontId="0" type="noConversion"/>
  <dataValidations count="5">
    <dataValidation type="list" allowBlank="1" showInputMessage="1" showErrorMessage="1" sqref="G19:G23" xr:uid="{00000000-0002-0000-1D00-000000000000}">
      <formula1>"OPTIONS,FUTURES"</formula1>
    </dataValidation>
    <dataValidation type="whole" showInputMessage="1" showErrorMessage="1" error="Codice ente 5 caratteri numerico" sqref="C8" xr:uid="{00000000-0002-0000-1D00-000001000000}">
      <formula1>0</formula1>
      <formula2>99999</formula2>
    </dataValidation>
    <dataValidation type="textLength" allowBlank="1" showInputMessage="1" showErrorMessage="1" error="Codice mnemonico 4 caratteri alfabetici" sqref="C9" xr:uid="{00000000-0002-0000-1D00-000002000000}">
      <formula1>1</formula1>
      <formula2>4</formula2>
    </dataValidation>
    <dataValidation type="whole" allowBlank="1" showInputMessage="1" showErrorMessage="1" sqref="D19:D23" xr:uid="{00000000-0002-0000-1D00-000003000000}">
      <formula1>1</formula1>
      <formula2>999999999</formula2>
    </dataValidation>
    <dataValidation type="list" allowBlank="1" showInputMessage="1" showErrorMessage="1" sqref="E19:E23" xr:uid="{00000000-0002-0000-1D00-000004000000}">
      <formula1>"HOUSE,CLIENT"</formula1>
    </dataValidation>
  </dataValidations>
  <printOptions horizontalCentered="1" verticalCentered="1"/>
  <pageMargins left="0.78740157480314965" right="0.78740157480314965" top="0.59055118110236227" bottom="0.59055118110236227" header="0.51181102362204722" footer="0.51181102362204722"/>
  <pageSetup paperSize="9" scale="88" orientation="landscape" horizontalDpi="96"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Foglio30">
    <pageSetUpPr fitToPage="1"/>
  </sheetPr>
  <dimension ref="A1:J40"/>
  <sheetViews>
    <sheetView showGridLines="0" showRowColHeaders="0" workbookViewId="0">
      <selection activeCell="L14" sqref="L14"/>
    </sheetView>
  </sheetViews>
  <sheetFormatPr defaultColWidth="11.42578125" defaultRowHeight="12.75" x14ac:dyDescent="0.2"/>
  <cols>
    <col min="1" max="1" width="2.7109375" customWidth="1"/>
    <col min="2" max="2" width="22.28515625" customWidth="1"/>
    <col min="3" max="5" width="22.7109375" style="12" customWidth="1"/>
    <col min="6" max="7" width="22.7109375" customWidth="1"/>
    <col min="8" max="8" width="15.7109375" customWidth="1"/>
    <col min="9" max="9" width="1.7109375" customWidth="1"/>
    <col min="10" max="10" width="3.7109375" customWidth="1"/>
  </cols>
  <sheetData>
    <row r="1" spans="1:10" ht="15" customHeight="1" thickTop="1" x14ac:dyDescent="0.2">
      <c r="A1" s="473"/>
      <c r="B1" s="474"/>
      <c r="C1" s="474"/>
      <c r="D1" s="474"/>
      <c r="E1" s="474"/>
      <c r="F1" s="474"/>
      <c r="G1" s="474"/>
      <c r="H1" s="474"/>
      <c r="I1" s="474"/>
      <c r="J1" s="26"/>
    </row>
    <row r="2" spans="1:10" ht="15.75" x14ac:dyDescent="0.2">
      <c r="A2" s="475"/>
      <c r="B2" s="941" t="s">
        <v>405</v>
      </c>
      <c r="C2" s="941"/>
      <c r="D2" s="941"/>
      <c r="E2" s="941"/>
      <c r="F2" s="941"/>
      <c r="G2" s="941"/>
      <c r="H2" s="941"/>
      <c r="I2" s="941"/>
      <c r="J2" s="28"/>
    </row>
    <row r="3" spans="1:10" ht="12.75" customHeight="1" x14ac:dyDescent="0.2">
      <c r="A3" s="475"/>
      <c r="B3" s="476"/>
      <c r="C3" s="476"/>
      <c r="D3" s="476"/>
      <c r="E3" s="476"/>
      <c r="F3" s="476"/>
      <c r="G3" s="476"/>
      <c r="H3" s="476"/>
      <c r="I3" s="476"/>
      <c r="J3" s="28"/>
    </row>
    <row r="4" spans="1:10" x14ac:dyDescent="0.2">
      <c r="A4" s="475"/>
      <c r="B4" s="477"/>
      <c r="C4" s="478"/>
      <c r="D4" s="478"/>
      <c r="E4" s="478"/>
      <c r="F4" s="477"/>
      <c r="G4" s="477"/>
      <c r="H4" s="477"/>
      <c r="I4" s="477"/>
      <c r="J4" s="28"/>
    </row>
    <row r="5" spans="1:10" x14ac:dyDescent="0.2">
      <c r="A5" s="475"/>
      <c r="B5" s="479"/>
      <c r="C5" s="478"/>
      <c r="D5" s="478"/>
      <c r="E5" s="478"/>
      <c r="F5" s="477"/>
      <c r="G5" s="477"/>
      <c r="H5" s="477"/>
      <c r="I5" s="477"/>
      <c r="J5" s="28"/>
    </row>
    <row r="6" spans="1:10" ht="14.25" x14ac:dyDescent="0.2">
      <c r="A6" s="475"/>
      <c r="B6" s="480" t="s">
        <v>307</v>
      </c>
      <c r="C6" s="704">
        <f ca="1">TODAY()</f>
        <v>44694</v>
      </c>
      <c r="D6" s="481" t="s">
        <v>134</v>
      </c>
      <c r="E6" s="482"/>
      <c r="F6" s="71"/>
      <c r="G6" s="483"/>
      <c r="H6" s="483"/>
      <c r="I6" s="483"/>
      <c r="J6" s="38"/>
    </row>
    <row r="7" spans="1:10" ht="14.25" x14ac:dyDescent="0.2">
      <c r="A7" s="475"/>
      <c r="B7" s="483"/>
      <c r="C7" s="484"/>
      <c r="D7" s="483"/>
      <c r="E7" s="483"/>
      <c r="F7" s="483"/>
      <c r="G7" s="483"/>
      <c r="H7" s="483"/>
      <c r="I7" s="483"/>
      <c r="J7" s="38"/>
    </row>
    <row r="8" spans="1:10" ht="19.5" customHeight="1" x14ac:dyDescent="0.2">
      <c r="A8" s="475"/>
      <c r="B8" s="483" t="s">
        <v>308</v>
      </c>
      <c r="C8" s="485"/>
      <c r="D8" s="486"/>
      <c r="E8" s="486"/>
      <c r="F8" s="480"/>
      <c r="G8" s="483"/>
      <c r="H8" s="483"/>
      <c r="I8" s="483"/>
      <c r="J8" s="38"/>
    </row>
    <row r="9" spans="1:10" ht="19.5" customHeight="1" x14ac:dyDescent="0.2">
      <c r="A9" s="475"/>
      <c r="B9" s="483" t="s">
        <v>2</v>
      </c>
      <c r="C9" s="487"/>
      <c r="D9" s="488"/>
      <c r="E9" s="489"/>
      <c r="F9" s="483"/>
      <c r="G9" s="484" t="s">
        <v>496</v>
      </c>
      <c r="H9" s="491" t="s">
        <v>309</v>
      </c>
      <c r="I9" s="71"/>
      <c r="J9" s="38"/>
    </row>
    <row r="10" spans="1:10" ht="19.5" customHeight="1" x14ac:dyDescent="0.2">
      <c r="A10" s="475"/>
      <c r="B10" s="483" t="s">
        <v>4</v>
      </c>
      <c r="C10" s="492"/>
      <c r="D10" s="493"/>
      <c r="E10" s="493"/>
      <c r="F10" s="483"/>
      <c r="G10" s="483"/>
      <c r="H10" s="483"/>
      <c r="I10" s="71"/>
      <c r="J10" s="38"/>
    </row>
    <row r="11" spans="1:10" ht="19.5" customHeight="1" x14ac:dyDescent="0.2">
      <c r="A11" s="475"/>
      <c r="B11" s="483" t="s">
        <v>5</v>
      </c>
      <c r="C11" s="492"/>
      <c r="D11" s="486"/>
      <c r="E11" s="493"/>
      <c r="F11" s="480"/>
      <c r="G11" s="483" t="s">
        <v>347</v>
      </c>
      <c r="H11" s="494" t="s">
        <v>7</v>
      </c>
      <c r="I11" s="71"/>
      <c r="J11" s="38"/>
    </row>
    <row r="12" spans="1:10" ht="19.5" customHeight="1" x14ac:dyDescent="0.2">
      <c r="A12" s="475"/>
      <c r="B12" s="483" t="s">
        <v>3</v>
      </c>
      <c r="C12" s="372"/>
      <c r="D12" s="495"/>
      <c r="E12" s="496"/>
      <c r="F12" s="483"/>
      <c r="G12" s="483"/>
      <c r="H12" s="483"/>
      <c r="I12" s="483"/>
      <c r="J12" s="38"/>
    </row>
    <row r="13" spans="1:10" ht="14.25" x14ac:dyDescent="0.2">
      <c r="A13" s="475"/>
      <c r="B13" s="483" t="s">
        <v>164</v>
      </c>
      <c r="C13" s="497"/>
      <c r="D13" s="493"/>
      <c r="E13" s="493"/>
      <c r="F13" s="480"/>
      <c r="G13" s="483"/>
      <c r="H13" s="483"/>
      <c r="I13" s="483"/>
      <c r="J13" s="38"/>
    </row>
    <row r="14" spans="1:10" ht="14.25" x14ac:dyDescent="0.2">
      <c r="A14" s="475"/>
      <c r="B14" s="483"/>
      <c r="C14" s="484"/>
      <c r="D14" s="484"/>
      <c r="E14" s="484"/>
      <c r="F14" s="483"/>
      <c r="G14" s="483"/>
      <c r="H14" s="483"/>
      <c r="I14" s="483"/>
      <c r="J14" s="38"/>
    </row>
    <row r="15" spans="1:10" ht="15" customHeight="1" x14ac:dyDescent="0.2">
      <c r="A15" s="475"/>
      <c r="B15" s="483" t="s">
        <v>310</v>
      </c>
      <c r="C15" s="484"/>
      <c r="D15" s="484"/>
      <c r="E15" s="484"/>
      <c r="F15" s="483"/>
      <c r="G15" s="483"/>
      <c r="H15" s="483"/>
      <c r="I15" s="483"/>
      <c r="J15" s="38"/>
    </row>
    <row r="16" spans="1:10" ht="11.25" customHeight="1" thickBot="1" x14ac:dyDescent="0.25">
      <c r="A16" s="475"/>
      <c r="B16" s="483"/>
      <c r="C16" s="484"/>
      <c r="D16" s="484"/>
      <c r="E16" s="484"/>
      <c r="F16" s="483"/>
      <c r="G16" s="483"/>
      <c r="H16" s="483"/>
      <c r="I16" s="483"/>
      <c r="J16" s="38"/>
    </row>
    <row r="17" spans="1:10" ht="39.950000000000003" customHeight="1" thickTop="1" x14ac:dyDescent="0.2">
      <c r="A17" s="475"/>
      <c r="B17" s="498" t="s">
        <v>311</v>
      </c>
      <c r="C17" s="499" t="s">
        <v>312</v>
      </c>
      <c r="D17" s="499" t="s">
        <v>313</v>
      </c>
      <c r="E17" s="499" t="s">
        <v>314</v>
      </c>
      <c r="F17" s="500" t="s">
        <v>315</v>
      </c>
      <c r="G17" s="71"/>
      <c r="H17" s="483"/>
      <c r="I17" s="483"/>
      <c r="J17" s="38"/>
    </row>
    <row r="18" spans="1:10" ht="39.950000000000003" customHeight="1" thickBot="1" x14ac:dyDescent="0.25">
      <c r="A18" s="475"/>
      <c r="B18" s="501"/>
      <c r="C18" s="502"/>
      <c r="D18" s="503"/>
      <c r="E18" s="504"/>
      <c r="F18" s="505"/>
      <c r="G18" s="71"/>
      <c r="H18" s="483"/>
      <c r="I18" s="483"/>
      <c r="J18" s="38"/>
    </row>
    <row r="19" spans="1:10" ht="12" customHeight="1" thickTop="1" x14ac:dyDescent="0.2">
      <c r="A19" s="475"/>
      <c r="B19" s="483"/>
      <c r="C19" s="506"/>
      <c r="D19" s="506"/>
      <c r="E19" s="506"/>
      <c r="F19" s="506"/>
      <c r="G19" s="483"/>
      <c r="H19" s="483"/>
      <c r="I19" s="483"/>
      <c r="J19" s="38"/>
    </row>
    <row r="20" spans="1:10" ht="15" customHeight="1" x14ac:dyDescent="0.2">
      <c r="A20" s="475"/>
      <c r="B20" s="483" t="s">
        <v>395</v>
      </c>
      <c r="C20" s="483"/>
      <c r="D20" s="484"/>
      <c r="E20" s="484"/>
      <c r="F20" s="483"/>
      <c r="G20" s="483"/>
      <c r="H20" s="483"/>
      <c r="I20" s="483"/>
      <c r="J20" s="38"/>
    </row>
    <row r="21" spans="1:10" s="49" customFormat="1" ht="15" customHeight="1" x14ac:dyDescent="0.2">
      <c r="A21" s="475"/>
      <c r="B21" s="483"/>
      <c r="C21" s="483"/>
      <c r="D21" s="484"/>
      <c r="E21" s="484"/>
      <c r="F21" s="483"/>
      <c r="G21" s="483"/>
      <c r="H21" s="483"/>
      <c r="I21" s="483"/>
      <c r="J21" s="38"/>
    </row>
    <row r="22" spans="1:10" s="49" customFormat="1" ht="15" customHeight="1" x14ac:dyDescent="0.2">
      <c r="A22" s="475"/>
      <c r="B22" s="507" t="s">
        <v>396</v>
      </c>
      <c r="C22" s="483"/>
      <c r="D22" s="484"/>
      <c r="E22" s="484"/>
      <c r="F22" s="483"/>
      <c r="G22" s="483"/>
      <c r="H22" s="483"/>
      <c r="I22" s="483"/>
      <c r="J22" s="38"/>
    </row>
    <row r="23" spans="1:10" s="49" customFormat="1" ht="15" customHeight="1" x14ac:dyDescent="0.2">
      <c r="A23" s="475"/>
      <c r="B23" s="508" t="s">
        <v>397</v>
      </c>
      <c r="C23" s="483"/>
      <c r="D23" s="484"/>
      <c r="E23" s="484"/>
      <c r="F23" s="483"/>
      <c r="G23" s="483"/>
      <c r="H23" s="483"/>
      <c r="I23" s="483"/>
      <c r="J23" s="38"/>
    </row>
    <row r="24" spans="1:10" s="49" customFormat="1" ht="15" customHeight="1" x14ac:dyDescent="0.2">
      <c r="A24" s="475"/>
      <c r="B24" s="509"/>
      <c r="C24" s="510" t="s">
        <v>398</v>
      </c>
      <c r="D24" s="484"/>
      <c r="E24" s="484"/>
      <c r="F24" s="483"/>
      <c r="G24" s="483"/>
      <c r="H24" s="483"/>
      <c r="I24" s="483"/>
      <c r="J24" s="38"/>
    </row>
    <row r="25" spans="1:10" s="49" customFormat="1" ht="15" customHeight="1" x14ac:dyDescent="0.2">
      <c r="A25" s="475"/>
      <c r="B25" s="483"/>
      <c r="C25" s="511"/>
      <c r="D25" s="484"/>
      <c r="E25" s="484"/>
      <c r="F25" s="483"/>
      <c r="G25" s="483"/>
      <c r="H25" s="483"/>
      <c r="I25" s="483"/>
      <c r="J25" s="38"/>
    </row>
    <row r="26" spans="1:10" s="49" customFormat="1" ht="15" customHeight="1" x14ac:dyDescent="0.2">
      <c r="A26" s="475"/>
      <c r="B26" s="509"/>
      <c r="C26" s="510" t="s">
        <v>399</v>
      </c>
      <c r="D26" s="484"/>
      <c r="E26" s="484"/>
      <c r="F26" s="483"/>
      <c r="G26" s="483"/>
      <c r="H26" s="483"/>
      <c r="I26" s="483"/>
      <c r="J26" s="38"/>
    </row>
    <row r="27" spans="1:10" ht="12" customHeight="1" thickBot="1" x14ac:dyDescent="0.25">
      <c r="A27" s="475"/>
      <c r="B27" s="483"/>
      <c r="C27" s="483"/>
      <c r="D27" s="484"/>
      <c r="E27" s="484"/>
      <c r="F27" s="483"/>
      <c r="G27" s="483"/>
      <c r="H27" s="483"/>
      <c r="I27" s="483"/>
      <c r="J27" s="38"/>
    </row>
    <row r="28" spans="1:10" ht="39.950000000000003" customHeight="1" thickTop="1" thickBot="1" x14ac:dyDescent="0.25">
      <c r="A28" s="475"/>
      <c r="B28" s="111"/>
      <c r="C28" s="512" t="s">
        <v>316</v>
      </c>
      <c r="D28" s="513"/>
      <c r="E28" s="514" t="s">
        <v>315</v>
      </c>
      <c r="F28" s="515"/>
      <c r="G28" s="483"/>
      <c r="H28" s="483"/>
      <c r="I28" s="483"/>
      <c r="J28" s="38"/>
    </row>
    <row r="29" spans="1:10" ht="15" customHeight="1" thickTop="1" x14ac:dyDescent="0.2">
      <c r="A29" s="475"/>
      <c r="B29" s="483"/>
      <c r="C29" s="79"/>
      <c r="D29" s="483"/>
      <c r="E29" s="483"/>
      <c r="F29" s="483"/>
      <c r="G29" s="483"/>
      <c r="H29" s="483"/>
      <c r="I29" s="483"/>
      <c r="J29" s="38"/>
    </row>
    <row r="30" spans="1:10" ht="15" customHeight="1" x14ac:dyDescent="0.2">
      <c r="A30" s="516"/>
      <c r="B30" s="480" t="s">
        <v>498</v>
      </c>
      <c r="C30" s="484"/>
      <c r="D30" s="484"/>
      <c r="E30" s="484"/>
      <c r="F30" s="483"/>
      <c r="G30" s="483"/>
      <c r="H30" s="484"/>
      <c r="I30" s="111"/>
      <c r="J30" s="38"/>
    </row>
    <row r="31" spans="1:10" ht="15" customHeight="1" x14ac:dyDescent="0.2">
      <c r="A31" s="516"/>
      <c r="B31" s="483" t="s">
        <v>499</v>
      </c>
      <c r="C31" s="484"/>
      <c r="D31" s="484"/>
      <c r="E31" s="484"/>
      <c r="F31" s="483"/>
      <c r="G31" s="483"/>
      <c r="H31" s="484"/>
      <c r="I31" s="111"/>
      <c r="J31" s="38"/>
    </row>
    <row r="32" spans="1:10" ht="15" customHeight="1" x14ac:dyDescent="0.2">
      <c r="A32" s="516"/>
      <c r="B32" s="483" t="s">
        <v>500</v>
      </c>
      <c r="C32" s="484"/>
      <c r="D32" s="484"/>
      <c r="E32" s="484"/>
      <c r="F32" s="483"/>
      <c r="G32" s="483"/>
      <c r="H32" s="484"/>
      <c r="I32" s="111"/>
      <c r="J32" s="38"/>
    </row>
    <row r="33" spans="1:10" ht="15" customHeight="1" x14ac:dyDescent="0.2">
      <c r="A33" s="516"/>
      <c r="B33" s="483"/>
      <c r="C33" s="484"/>
      <c r="D33" s="484"/>
      <c r="E33" s="484"/>
      <c r="F33" s="483"/>
      <c r="G33" s="111"/>
      <c r="H33" s="483"/>
      <c r="I33" s="483"/>
      <c r="J33" s="38"/>
    </row>
    <row r="34" spans="1:10" ht="15" customHeight="1" x14ac:dyDescent="0.2">
      <c r="A34" s="516"/>
      <c r="B34" s="483"/>
      <c r="C34" s="484"/>
      <c r="D34" s="484"/>
      <c r="E34" s="484"/>
      <c r="F34" s="483"/>
      <c r="G34" s="484" t="s">
        <v>317</v>
      </c>
      <c r="H34" s="483"/>
      <c r="I34" s="483"/>
      <c r="J34" s="38"/>
    </row>
    <row r="35" spans="1:10" ht="15" customHeight="1" x14ac:dyDescent="0.2">
      <c r="A35" s="516"/>
      <c r="B35" s="483"/>
      <c r="C35" s="484"/>
      <c r="D35" s="484"/>
      <c r="E35" s="484"/>
      <c r="F35" s="483"/>
      <c r="G35" s="484" t="s">
        <v>13</v>
      </c>
      <c r="H35" s="483"/>
      <c r="I35" s="483"/>
      <c r="J35" s="38"/>
    </row>
    <row r="36" spans="1:10" ht="15" customHeight="1" x14ac:dyDescent="0.2">
      <c r="A36" s="516"/>
      <c r="B36" s="483"/>
      <c r="C36" s="484"/>
      <c r="D36" s="484"/>
      <c r="E36" s="484"/>
      <c r="F36" s="483"/>
      <c r="G36" s="484"/>
      <c r="H36" s="483"/>
      <c r="I36" s="483"/>
      <c r="J36" s="38"/>
    </row>
    <row r="37" spans="1:10" ht="15" customHeight="1" x14ac:dyDescent="0.2">
      <c r="A37" s="475"/>
      <c r="B37" s="483"/>
      <c r="C37" s="484"/>
      <c r="D37" s="484"/>
      <c r="E37" s="484"/>
      <c r="F37" s="71"/>
      <c r="G37" s="71"/>
      <c r="H37" s="71"/>
      <c r="I37" s="71"/>
      <c r="J37" s="38"/>
    </row>
    <row r="38" spans="1:10" ht="14.25" x14ac:dyDescent="0.2">
      <c r="A38" s="475"/>
      <c r="B38" s="517" t="s">
        <v>476</v>
      </c>
      <c r="C38" s="484"/>
      <c r="D38" s="484"/>
      <c r="E38" s="484"/>
      <c r="F38" s="483"/>
      <c r="G38" s="483"/>
      <c r="H38" s="483"/>
      <c r="I38" s="71"/>
      <c r="J38" s="38"/>
    </row>
    <row r="39" spans="1:10" ht="15" thickBot="1" x14ac:dyDescent="0.25">
      <c r="A39" s="518"/>
      <c r="B39" s="519"/>
      <c r="C39" s="520"/>
      <c r="D39" s="520"/>
      <c r="E39" s="520"/>
      <c r="F39" s="519"/>
      <c r="G39" s="519"/>
      <c r="H39" s="519"/>
      <c r="I39" s="519"/>
      <c r="J39" s="39"/>
    </row>
    <row r="40" spans="1:10" ht="13.5" thickTop="1" x14ac:dyDescent="0.2">
      <c r="A40" s="111"/>
      <c r="B40" s="111"/>
      <c r="C40" s="109"/>
      <c r="D40" s="109"/>
      <c r="E40" s="109"/>
      <c r="F40" s="111"/>
      <c r="G40" s="111"/>
      <c r="H40" s="111"/>
      <c r="I40" s="111"/>
    </row>
  </sheetData>
  <mergeCells count="1">
    <mergeCell ref="B2:I2"/>
  </mergeCells>
  <phoneticPr fontId="0" type="noConversion"/>
  <dataValidations count="2">
    <dataValidation type="whole" showInputMessage="1" showErrorMessage="1" error="Codice ente 5 caratteri numerico" sqref="E6 D9:E9" xr:uid="{00000000-0002-0000-1E00-000000000000}">
      <formula1>0</formula1>
      <formula2>99999</formula2>
    </dataValidation>
    <dataValidation type="textLength" allowBlank="1" showInputMessage="1" showErrorMessage="1" error="Codice mnemonico 4 caratteri alfabetici" sqref="D10:E10" xr:uid="{00000000-0002-0000-1E00-000001000000}">
      <formula1>1</formula1>
      <formula2>4</formula2>
    </dataValidation>
  </dataValidations>
  <printOptions horizontalCentered="1" verticalCentered="1"/>
  <pageMargins left="0.78740157480314965" right="0.78740157480314965" top="0.59055118110236227" bottom="0.59055118110236227" header="0.51181102362204722" footer="0.51181102362204722"/>
  <pageSetup paperSize="9" scale="77" orientation="landscape" horizontalDpi="96"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Foglio31">
    <pageSetUpPr fitToPage="1"/>
  </sheetPr>
  <dimension ref="A1:L38"/>
  <sheetViews>
    <sheetView showGridLines="0" showRowColHeaders="0" workbookViewId="0">
      <selection activeCell="O18" sqref="O18"/>
    </sheetView>
  </sheetViews>
  <sheetFormatPr defaultColWidth="11.42578125" defaultRowHeight="12.75" x14ac:dyDescent="0.2"/>
  <cols>
    <col min="1" max="1" width="2.7109375" customWidth="1"/>
    <col min="2" max="2" width="22.28515625" customWidth="1"/>
    <col min="3" max="5" width="22.7109375" style="12" customWidth="1"/>
    <col min="6" max="6" width="22.7109375" customWidth="1"/>
    <col min="7" max="7" width="10.7109375" customWidth="1"/>
    <col min="8" max="8" width="15.7109375" customWidth="1"/>
    <col min="9" max="9" width="1.7109375" customWidth="1"/>
    <col min="10" max="10" width="8.7109375" customWidth="1"/>
    <col min="11" max="11" width="3.7109375" customWidth="1"/>
  </cols>
  <sheetData>
    <row r="1" spans="1:12" ht="15" customHeight="1" thickTop="1" x14ac:dyDescent="0.2">
      <c r="A1" s="473"/>
      <c r="B1" s="474"/>
      <c r="C1" s="474"/>
      <c r="D1" s="474"/>
      <c r="E1" s="474"/>
      <c r="F1" s="474"/>
      <c r="G1" s="474"/>
      <c r="H1" s="474"/>
      <c r="I1" s="474"/>
      <c r="J1" s="474"/>
      <c r="K1" s="521"/>
      <c r="L1" s="111"/>
    </row>
    <row r="2" spans="1:12" ht="18" x14ac:dyDescent="0.25">
      <c r="A2" s="475"/>
      <c r="B2" s="941" t="s">
        <v>403</v>
      </c>
      <c r="C2" s="941"/>
      <c r="D2" s="941"/>
      <c r="E2" s="941"/>
      <c r="F2" s="941"/>
      <c r="G2" s="941"/>
      <c r="H2" s="941"/>
      <c r="I2" s="941"/>
      <c r="J2" s="522"/>
      <c r="K2" s="523"/>
      <c r="L2" s="111"/>
    </row>
    <row r="3" spans="1:12" ht="12.75" customHeight="1" x14ac:dyDescent="0.2">
      <c r="A3" s="475"/>
      <c r="B3" s="476"/>
      <c r="C3" s="476"/>
      <c r="D3" s="476"/>
      <c r="E3" s="476"/>
      <c r="F3" s="476"/>
      <c r="G3" s="476"/>
      <c r="H3" s="476"/>
      <c r="I3" s="476"/>
      <c r="J3" s="476"/>
      <c r="K3" s="523"/>
      <c r="L3" s="111"/>
    </row>
    <row r="4" spans="1:12" x14ac:dyDescent="0.2">
      <c r="A4" s="475"/>
      <c r="B4" s="477"/>
      <c r="C4" s="478"/>
      <c r="D4" s="478"/>
      <c r="E4" s="478"/>
      <c r="F4" s="477"/>
      <c r="G4" s="477"/>
      <c r="H4" s="477"/>
      <c r="I4" s="477"/>
      <c r="J4" s="477"/>
      <c r="K4" s="523"/>
      <c r="L4" s="111"/>
    </row>
    <row r="5" spans="1:12" x14ac:dyDescent="0.2">
      <c r="A5" s="475"/>
      <c r="B5" s="479"/>
      <c r="C5" s="478"/>
      <c r="D5" s="478"/>
      <c r="E5" s="478"/>
      <c r="F5" s="477"/>
      <c r="G5" s="477"/>
      <c r="H5" s="477"/>
      <c r="I5" s="477"/>
      <c r="J5" s="477"/>
      <c r="K5" s="523"/>
      <c r="L5" s="111"/>
    </row>
    <row r="6" spans="1:12" ht="14.25" x14ac:dyDescent="0.2">
      <c r="A6" s="475"/>
      <c r="B6" s="480" t="s">
        <v>75</v>
      </c>
      <c r="C6" s="704">
        <f ca="1">TODAY()</f>
        <v>44694</v>
      </c>
      <c r="D6" s="481" t="s">
        <v>135</v>
      </c>
      <c r="E6" s="482"/>
      <c r="F6" s="71"/>
      <c r="G6" s="483"/>
      <c r="H6" s="483"/>
      <c r="I6" s="483"/>
      <c r="J6" s="483"/>
      <c r="K6" s="523"/>
      <c r="L6" s="111"/>
    </row>
    <row r="7" spans="1:12" ht="14.25" x14ac:dyDescent="0.2">
      <c r="A7" s="475"/>
      <c r="B7" s="483"/>
      <c r="C7" s="484"/>
      <c r="D7" s="483"/>
      <c r="E7" s="483"/>
      <c r="F7" s="483"/>
      <c r="G7" s="483"/>
      <c r="H7" s="483"/>
      <c r="I7" s="483"/>
      <c r="J7" s="483"/>
      <c r="K7" s="523"/>
      <c r="L7" s="111"/>
    </row>
    <row r="8" spans="1:12" ht="19.5" customHeight="1" x14ac:dyDescent="0.2">
      <c r="A8" s="475"/>
      <c r="B8" s="483" t="s">
        <v>165</v>
      </c>
      <c r="C8" s="485"/>
      <c r="D8" s="486"/>
      <c r="E8" s="486"/>
      <c r="F8" s="480"/>
      <c r="G8" s="483"/>
      <c r="H8" s="483"/>
      <c r="I8" s="483"/>
      <c r="J8" s="483"/>
      <c r="K8" s="523"/>
      <c r="L8" s="111"/>
    </row>
    <row r="9" spans="1:12" ht="19.5" customHeight="1" x14ac:dyDescent="0.2">
      <c r="A9" s="475"/>
      <c r="B9" s="483" t="s">
        <v>248</v>
      </c>
      <c r="C9" s="487"/>
      <c r="D9" s="488"/>
      <c r="E9" s="489"/>
      <c r="F9" s="483"/>
      <c r="G9" s="126" t="s">
        <v>14</v>
      </c>
      <c r="H9" s="74" t="s">
        <v>325</v>
      </c>
      <c r="I9" s="70"/>
      <c r="J9" s="71"/>
      <c r="K9" s="523"/>
      <c r="L9" s="111"/>
    </row>
    <row r="10" spans="1:12" ht="19.5" customHeight="1" x14ac:dyDescent="0.2">
      <c r="A10" s="475"/>
      <c r="B10" s="483" t="s">
        <v>76</v>
      </c>
      <c r="C10" s="492"/>
      <c r="D10" s="493"/>
      <c r="E10" s="493"/>
      <c r="F10" s="483"/>
      <c r="G10" s="126" t="s">
        <v>6</v>
      </c>
      <c r="H10" s="77" t="s">
        <v>15</v>
      </c>
      <c r="I10" s="483"/>
      <c r="J10" s="71"/>
      <c r="K10" s="523"/>
      <c r="L10" s="111"/>
    </row>
    <row r="11" spans="1:12" ht="19.5" customHeight="1" x14ac:dyDescent="0.2">
      <c r="A11" s="475"/>
      <c r="B11" s="483" t="s">
        <v>77</v>
      </c>
      <c r="C11" s="492"/>
      <c r="D11" s="486"/>
      <c r="E11" s="493"/>
      <c r="F11" s="480"/>
      <c r="G11" s="126"/>
      <c r="H11" s="77"/>
      <c r="I11" s="483"/>
      <c r="J11" s="71"/>
      <c r="K11" s="523"/>
      <c r="L11" s="111"/>
    </row>
    <row r="12" spans="1:12" ht="19.5" customHeight="1" x14ac:dyDescent="0.2">
      <c r="A12" s="475"/>
      <c r="B12" s="483" t="s">
        <v>14</v>
      </c>
      <c r="C12" s="524"/>
      <c r="D12" s="495"/>
      <c r="E12" s="496"/>
      <c r="F12" s="483"/>
      <c r="G12" s="71"/>
      <c r="H12" s="71"/>
      <c r="I12" s="483"/>
      <c r="J12" s="483"/>
      <c r="K12" s="523"/>
      <c r="L12" s="111"/>
    </row>
    <row r="13" spans="1:12" ht="14.25" x14ac:dyDescent="0.2">
      <c r="A13" s="475"/>
      <c r="B13" s="483" t="s">
        <v>167</v>
      </c>
      <c r="C13" s="497"/>
      <c r="D13" s="493"/>
      <c r="E13" s="493"/>
      <c r="F13" s="480"/>
      <c r="G13" s="483"/>
      <c r="H13" s="483"/>
      <c r="I13" s="483"/>
      <c r="J13" s="483"/>
      <c r="K13" s="523"/>
      <c r="L13" s="111"/>
    </row>
    <row r="14" spans="1:12" ht="14.25" x14ac:dyDescent="0.2">
      <c r="A14" s="475"/>
      <c r="B14" s="483"/>
      <c r="C14" s="484"/>
      <c r="D14" s="484"/>
      <c r="E14" s="484"/>
      <c r="F14" s="483"/>
      <c r="G14" s="483"/>
      <c r="H14" s="483"/>
      <c r="I14" s="483"/>
      <c r="J14" s="483"/>
      <c r="K14" s="523"/>
      <c r="L14" s="111"/>
    </row>
    <row r="15" spans="1:12" ht="15" customHeight="1" x14ac:dyDescent="0.2">
      <c r="A15" s="475"/>
      <c r="B15" s="483" t="s">
        <v>318</v>
      </c>
      <c r="C15" s="484"/>
      <c r="D15" s="484"/>
      <c r="E15" s="484"/>
      <c r="F15" s="483"/>
      <c r="G15" s="483"/>
      <c r="H15" s="483"/>
      <c r="I15" s="483"/>
      <c r="J15" s="483"/>
      <c r="K15" s="523"/>
      <c r="L15" s="111"/>
    </row>
    <row r="16" spans="1:12" ht="11.25" customHeight="1" thickBot="1" x14ac:dyDescent="0.25">
      <c r="A16" s="475"/>
      <c r="B16" s="483"/>
      <c r="C16" s="484"/>
      <c r="D16" s="484"/>
      <c r="E16" s="484"/>
      <c r="F16" s="483"/>
      <c r="G16" s="483"/>
      <c r="H16" s="483"/>
      <c r="I16" s="483"/>
      <c r="J16" s="483"/>
      <c r="K16" s="523"/>
      <c r="L16" s="111"/>
    </row>
    <row r="17" spans="1:12" ht="39.950000000000003" customHeight="1" thickTop="1" x14ac:dyDescent="0.2">
      <c r="A17" s="475"/>
      <c r="B17" s="498" t="s">
        <v>319</v>
      </c>
      <c r="C17" s="499" t="s">
        <v>320</v>
      </c>
      <c r="D17" s="499" t="s">
        <v>321</v>
      </c>
      <c r="E17" s="499" t="s">
        <v>322</v>
      </c>
      <c r="F17" s="500" t="s">
        <v>323</v>
      </c>
      <c r="G17" s="71"/>
      <c r="H17" s="483"/>
      <c r="I17" s="483"/>
      <c r="J17" s="483"/>
      <c r="K17" s="523"/>
      <c r="L17" s="111"/>
    </row>
    <row r="18" spans="1:12" ht="39.950000000000003" customHeight="1" thickBot="1" x14ac:dyDescent="0.25">
      <c r="A18" s="475"/>
      <c r="B18" s="501"/>
      <c r="C18" s="502"/>
      <c r="D18" s="503"/>
      <c r="E18" s="504"/>
      <c r="F18" s="505"/>
      <c r="G18" s="71"/>
      <c r="H18" s="483"/>
      <c r="I18" s="483"/>
      <c r="J18" s="483"/>
      <c r="K18" s="523"/>
      <c r="L18" s="111"/>
    </row>
    <row r="19" spans="1:12" ht="12" customHeight="1" thickTop="1" x14ac:dyDescent="0.2">
      <c r="A19" s="475"/>
      <c r="B19" s="483"/>
      <c r="C19" s="506"/>
      <c r="D19" s="506"/>
      <c r="E19" s="506"/>
      <c r="F19" s="506"/>
      <c r="G19" s="483"/>
      <c r="H19" s="483"/>
      <c r="I19" s="483"/>
      <c r="J19" s="483"/>
      <c r="K19" s="523"/>
      <c r="L19" s="111"/>
    </row>
    <row r="20" spans="1:12" ht="15" customHeight="1" x14ac:dyDescent="0.2">
      <c r="A20" s="475"/>
      <c r="B20" s="510" t="s">
        <v>404</v>
      </c>
      <c r="C20" s="483"/>
      <c r="D20" s="484"/>
      <c r="E20" s="484"/>
      <c r="F20" s="483"/>
      <c r="G20" s="483"/>
      <c r="H20" s="483"/>
      <c r="I20" s="483"/>
      <c r="J20" s="483"/>
      <c r="K20" s="523"/>
      <c r="L20" s="111"/>
    </row>
    <row r="21" spans="1:12" s="49" customFormat="1" ht="15" customHeight="1" x14ac:dyDescent="0.2">
      <c r="A21" s="475"/>
      <c r="B21" s="483"/>
      <c r="C21" s="483"/>
      <c r="D21" s="484"/>
      <c r="E21" s="484"/>
      <c r="F21" s="483"/>
      <c r="G21" s="483"/>
      <c r="H21" s="483"/>
      <c r="I21" s="483"/>
      <c r="J21" s="483"/>
      <c r="K21" s="523"/>
      <c r="L21" s="111"/>
    </row>
    <row r="22" spans="1:12" s="49" customFormat="1" ht="15" customHeight="1" x14ac:dyDescent="0.2">
      <c r="A22" s="475"/>
      <c r="B22" s="525" t="s">
        <v>400</v>
      </c>
      <c r="C22" s="510"/>
      <c r="D22" s="510"/>
      <c r="E22" s="510"/>
      <c r="F22" s="483"/>
      <c r="G22" s="483"/>
      <c r="H22" s="483"/>
      <c r="I22" s="483"/>
      <c r="J22" s="483"/>
      <c r="K22" s="523"/>
      <c r="L22" s="111"/>
    </row>
    <row r="23" spans="1:12" s="49" customFormat="1" ht="15" customHeight="1" x14ac:dyDescent="0.2">
      <c r="A23" s="475"/>
      <c r="B23" s="507"/>
      <c r="C23" s="483"/>
      <c r="D23" s="484"/>
      <c r="E23" s="484"/>
      <c r="F23" s="483"/>
      <c r="G23" s="483"/>
      <c r="H23" s="483"/>
      <c r="I23" s="483"/>
      <c r="J23" s="483"/>
      <c r="K23" s="523"/>
      <c r="L23" s="111"/>
    </row>
    <row r="24" spans="1:12" s="49" customFormat="1" ht="15" customHeight="1" x14ac:dyDescent="0.2">
      <c r="A24" s="475"/>
      <c r="B24" s="509"/>
      <c r="C24" s="510" t="s">
        <v>401</v>
      </c>
      <c r="D24" s="484"/>
      <c r="E24" s="484"/>
      <c r="F24" s="483"/>
      <c r="G24" s="483"/>
      <c r="H24" s="483"/>
      <c r="I24" s="483"/>
      <c r="J24" s="483"/>
      <c r="K24" s="523"/>
      <c r="L24" s="111"/>
    </row>
    <row r="25" spans="1:12" s="49" customFormat="1" ht="15" customHeight="1" x14ac:dyDescent="0.2">
      <c r="A25" s="475"/>
      <c r="B25" s="483"/>
      <c r="C25" s="511"/>
      <c r="D25" s="484"/>
      <c r="E25" s="484"/>
      <c r="F25" s="483"/>
      <c r="G25" s="483"/>
      <c r="H25" s="483"/>
      <c r="I25" s="483"/>
      <c r="J25" s="483"/>
      <c r="K25" s="523"/>
      <c r="L25" s="111"/>
    </row>
    <row r="26" spans="1:12" s="49" customFormat="1" ht="15" customHeight="1" x14ac:dyDescent="0.2">
      <c r="A26" s="475"/>
      <c r="B26" s="509"/>
      <c r="C26" s="510" t="s">
        <v>402</v>
      </c>
      <c r="D26" s="484"/>
      <c r="E26" s="484"/>
      <c r="F26" s="483"/>
      <c r="G26" s="483"/>
      <c r="H26" s="483"/>
      <c r="I26" s="483"/>
      <c r="J26" s="483"/>
      <c r="K26" s="523"/>
      <c r="L26" s="111"/>
    </row>
    <row r="27" spans="1:12" ht="12" customHeight="1" thickBot="1" x14ac:dyDescent="0.25">
      <c r="A27" s="475"/>
      <c r="B27" s="111"/>
      <c r="C27" s="510"/>
      <c r="D27" s="484"/>
      <c r="E27" s="484"/>
      <c r="F27" s="483"/>
      <c r="G27" s="483"/>
      <c r="H27" s="483"/>
      <c r="I27" s="483"/>
      <c r="J27" s="483"/>
      <c r="K27" s="523"/>
      <c r="L27" s="111"/>
    </row>
    <row r="28" spans="1:12" ht="39.950000000000003" customHeight="1" thickTop="1" thickBot="1" x14ac:dyDescent="0.25">
      <c r="A28" s="475"/>
      <c r="B28" s="483"/>
      <c r="C28" s="512" t="s">
        <v>322</v>
      </c>
      <c r="D28" s="513"/>
      <c r="E28" s="526" t="s">
        <v>323</v>
      </c>
      <c r="F28" s="515"/>
      <c r="G28" s="483"/>
      <c r="H28" s="483"/>
      <c r="I28" s="483"/>
      <c r="J28" s="483"/>
      <c r="K28" s="523"/>
      <c r="L28" s="111"/>
    </row>
    <row r="29" spans="1:12" ht="15" customHeight="1" thickTop="1" x14ac:dyDescent="0.2">
      <c r="A29" s="475"/>
      <c r="B29" s="111"/>
      <c r="C29" s="79"/>
      <c r="D29" s="483"/>
      <c r="E29" s="483"/>
      <c r="F29" s="483"/>
      <c r="G29" s="483"/>
      <c r="H29" s="483"/>
      <c r="I29" s="483"/>
      <c r="J29" s="483"/>
      <c r="K29" s="523"/>
      <c r="L29" s="111"/>
    </row>
    <row r="30" spans="1:12" ht="15" customHeight="1" x14ac:dyDescent="0.2">
      <c r="A30" s="516"/>
      <c r="B30" s="483" t="s">
        <v>501</v>
      </c>
      <c r="C30" s="484"/>
      <c r="D30" s="484"/>
      <c r="E30" s="484"/>
      <c r="F30" s="483"/>
      <c r="G30" s="483"/>
      <c r="H30" s="484"/>
      <c r="I30" s="483"/>
      <c r="J30" s="483"/>
      <c r="K30" s="523"/>
      <c r="L30" s="111"/>
    </row>
    <row r="31" spans="1:12" ht="15" customHeight="1" x14ac:dyDescent="0.2">
      <c r="A31" s="516"/>
      <c r="B31" s="483" t="s">
        <v>502</v>
      </c>
      <c r="C31" s="484"/>
      <c r="D31" s="484"/>
      <c r="E31" s="484"/>
      <c r="F31" s="483"/>
      <c r="G31" s="483"/>
      <c r="H31" s="484"/>
      <c r="I31" s="483"/>
      <c r="J31" s="483"/>
      <c r="K31" s="523"/>
      <c r="L31" s="111"/>
    </row>
    <row r="32" spans="1:12" ht="15" customHeight="1" x14ac:dyDescent="0.2">
      <c r="A32" s="516"/>
      <c r="B32" s="483" t="s">
        <v>503</v>
      </c>
      <c r="C32" s="484"/>
      <c r="D32" s="484"/>
      <c r="E32" s="484"/>
      <c r="F32" s="483"/>
      <c r="G32" s="483"/>
      <c r="H32" s="484"/>
      <c r="I32" s="483"/>
      <c r="J32" s="483"/>
      <c r="K32" s="523"/>
      <c r="L32" s="111"/>
    </row>
    <row r="33" spans="1:12" ht="15" customHeight="1" x14ac:dyDescent="0.2">
      <c r="A33" s="516"/>
      <c r="B33" s="483"/>
      <c r="C33" s="484"/>
      <c r="D33" s="484"/>
      <c r="E33" s="484"/>
      <c r="F33" s="483"/>
      <c r="G33" s="484" t="s">
        <v>324</v>
      </c>
      <c r="H33" s="483"/>
      <c r="I33" s="483"/>
      <c r="J33" s="483"/>
      <c r="K33" s="523"/>
      <c r="L33" s="111"/>
    </row>
    <row r="34" spans="1:12" ht="15" customHeight="1" x14ac:dyDescent="0.2">
      <c r="A34" s="516"/>
      <c r="B34" s="483"/>
      <c r="C34" s="484"/>
      <c r="D34" s="484"/>
      <c r="E34" s="484"/>
      <c r="F34" s="483"/>
      <c r="G34" s="484" t="s">
        <v>23</v>
      </c>
      <c r="H34" s="483"/>
      <c r="I34" s="483"/>
      <c r="J34" s="483"/>
      <c r="K34" s="523"/>
      <c r="L34" s="111"/>
    </row>
    <row r="35" spans="1:12" ht="15" customHeight="1" x14ac:dyDescent="0.2">
      <c r="A35" s="516"/>
      <c r="B35" s="483"/>
      <c r="C35" s="484"/>
      <c r="D35" s="484"/>
      <c r="E35" s="484"/>
      <c r="F35" s="483"/>
      <c r="G35" s="484"/>
      <c r="H35" s="483"/>
      <c r="I35" s="483"/>
      <c r="J35" s="483"/>
      <c r="K35" s="523"/>
      <c r="L35" s="111"/>
    </row>
    <row r="36" spans="1:12" ht="15" customHeight="1" x14ac:dyDescent="0.2">
      <c r="A36" s="475"/>
      <c r="B36" s="517" t="s">
        <v>476</v>
      </c>
      <c r="C36" s="484"/>
      <c r="D36" s="484"/>
      <c r="E36" s="484"/>
      <c r="F36" s="483"/>
      <c r="G36" s="483"/>
      <c r="H36" s="483"/>
      <c r="I36" s="71"/>
      <c r="J36" s="71"/>
      <c r="K36" s="523"/>
      <c r="L36" s="111"/>
    </row>
    <row r="37" spans="1:12" ht="15" customHeight="1" thickBot="1" x14ac:dyDescent="0.25">
      <c r="A37" s="518"/>
      <c r="B37" s="527"/>
      <c r="C37" s="528"/>
      <c r="D37" s="528"/>
      <c r="E37" s="528"/>
      <c r="F37" s="527"/>
      <c r="G37" s="527"/>
      <c r="H37" s="527"/>
      <c r="I37" s="527"/>
      <c r="J37" s="527"/>
      <c r="K37" s="529"/>
      <c r="L37" s="111"/>
    </row>
    <row r="38" spans="1:12" ht="13.5" thickTop="1" x14ac:dyDescent="0.2">
      <c r="A38" s="111"/>
      <c r="B38" s="111"/>
      <c r="C38" s="109"/>
      <c r="D38" s="109"/>
      <c r="E38" s="109"/>
      <c r="F38" s="111"/>
      <c r="G38" s="111"/>
      <c r="H38" s="111"/>
      <c r="I38" s="111"/>
      <c r="J38" s="111"/>
      <c r="K38" s="111"/>
      <c r="L38" s="111"/>
    </row>
  </sheetData>
  <mergeCells count="1">
    <mergeCell ref="B2:I2"/>
  </mergeCells>
  <phoneticPr fontId="0" type="noConversion"/>
  <dataValidations count="2">
    <dataValidation type="whole" showInputMessage="1" showErrorMessage="1" error="Codice ente 5 caratteri numerico" sqref="E6 D9:E9" xr:uid="{00000000-0002-0000-1F00-000000000000}">
      <formula1>0</formula1>
      <formula2>99999</formula2>
    </dataValidation>
    <dataValidation type="textLength" allowBlank="1" showInputMessage="1" showErrorMessage="1" error="Codice mnemonico 4 caratteri alfabetici" sqref="D10:E10" xr:uid="{00000000-0002-0000-1F00-000001000000}">
      <formula1>1</formula1>
      <formula2>4</formula2>
    </dataValidation>
  </dataValidations>
  <printOptions horizontalCentered="1" verticalCentered="1"/>
  <pageMargins left="0.78740157480314965" right="0.78740157480314965" top="0.59055118110236227" bottom="0.59055118110236227" header="0.51181102362204722" footer="0.51181102362204722"/>
  <pageSetup paperSize="9" scale="81" orientation="landscape" horizontalDpi="96"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Foglio34">
    <pageSetUpPr fitToPage="1"/>
  </sheetPr>
  <dimension ref="A1:L33"/>
  <sheetViews>
    <sheetView showGridLines="0" showRowColHeaders="0" workbookViewId="0"/>
  </sheetViews>
  <sheetFormatPr defaultColWidth="11.42578125" defaultRowHeight="12.75" x14ac:dyDescent="0.2"/>
  <cols>
    <col min="1" max="1" width="2.7109375" customWidth="1"/>
    <col min="2" max="2" width="22.28515625" customWidth="1"/>
    <col min="3" max="5" width="22.7109375" style="12" customWidth="1"/>
    <col min="6" max="6" width="22.7109375" customWidth="1"/>
    <col min="7" max="8" width="15.7109375" customWidth="1"/>
    <col min="9" max="9" width="1.7109375" customWidth="1"/>
    <col min="10" max="10" width="8.7109375" customWidth="1"/>
    <col min="11" max="11" width="3.7109375" customWidth="1"/>
  </cols>
  <sheetData>
    <row r="1" spans="1:12" ht="15" customHeight="1" thickTop="1" x14ac:dyDescent="0.2">
      <c r="A1" s="24"/>
      <c r="B1" s="474"/>
      <c r="C1" s="474"/>
      <c r="D1" s="474"/>
      <c r="E1" s="474"/>
      <c r="F1" s="474"/>
      <c r="G1" s="474"/>
      <c r="H1" s="474"/>
      <c r="I1" s="474"/>
      <c r="J1" s="521"/>
      <c r="K1" s="475"/>
      <c r="L1" s="111"/>
    </row>
    <row r="2" spans="1:12" ht="18" x14ac:dyDescent="0.25">
      <c r="A2" s="27"/>
      <c r="B2" s="942" t="s">
        <v>326</v>
      </c>
      <c r="C2" s="942"/>
      <c r="D2" s="942"/>
      <c r="E2" s="942"/>
      <c r="F2" s="942"/>
      <c r="G2" s="942"/>
      <c r="H2" s="942"/>
      <c r="I2" s="942"/>
      <c r="J2" s="523"/>
      <c r="K2" s="477"/>
      <c r="L2" s="111"/>
    </row>
    <row r="3" spans="1:12" ht="12.75" customHeight="1" x14ac:dyDescent="0.2">
      <c r="A3" s="27"/>
      <c r="B3" s="476"/>
      <c r="C3" s="476"/>
      <c r="D3" s="476"/>
      <c r="E3" s="476"/>
      <c r="F3" s="476"/>
      <c r="G3" s="476"/>
      <c r="H3" s="476"/>
      <c r="I3" s="476"/>
      <c r="J3" s="523"/>
      <c r="K3" s="477"/>
      <c r="L3" s="111"/>
    </row>
    <row r="4" spans="1:12" x14ac:dyDescent="0.2">
      <c r="A4" s="27"/>
      <c r="B4" s="477"/>
      <c r="C4" s="478"/>
      <c r="D4" s="478"/>
      <c r="E4" s="478"/>
      <c r="F4" s="477"/>
      <c r="G4" s="477"/>
      <c r="H4" s="477"/>
      <c r="I4" s="477"/>
      <c r="J4" s="523"/>
      <c r="K4" s="477"/>
      <c r="L4" s="111"/>
    </row>
    <row r="5" spans="1:12" x14ac:dyDescent="0.2">
      <c r="A5" s="27"/>
      <c r="B5" s="479"/>
      <c r="C5" s="478"/>
      <c r="D5" s="478"/>
      <c r="E5" s="478"/>
      <c r="F5" s="477"/>
      <c r="G5" s="477"/>
      <c r="H5" s="477"/>
      <c r="I5" s="477"/>
      <c r="J5" s="523"/>
      <c r="K5" s="477"/>
      <c r="L5" s="111"/>
    </row>
    <row r="6" spans="1:12" ht="14.25" x14ac:dyDescent="0.2">
      <c r="A6" s="27"/>
      <c r="B6" s="480" t="s">
        <v>307</v>
      </c>
      <c r="C6" s="704">
        <f ca="1">TODAY()</f>
        <v>44694</v>
      </c>
      <c r="D6" s="481" t="s">
        <v>134</v>
      </c>
      <c r="E6" s="482"/>
      <c r="F6" s="71"/>
      <c r="G6" s="483"/>
      <c r="H6" s="483"/>
      <c r="I6" s="483"/>
      <c r="J6" s="530"/>
      <c r="K6" s="477"/>
      <c r="L6" s="111"/>
    </row>
    <row r="7" spans="1:12" ht="14.25" x14ac:dyDescent="0.2">
      <c r="A7" s="27"/>
      <c r="B7" s="483"/>
      <c r="C7" s="484"/>
      <c r="D7" s="483"/>
      <c r="E7" s="483"/>
      <c r="F7" s="483"/>
      <c r="G7" s="483"/>
      <c r="H7" s="483"/>
      <c r="I7" s="483"/>
      <c r="J7" s="530"/>
      <c r="K7" s="477"/>
      <c r="L7" s="111"/>
    </row>
    <row r="8" spans="1:12" ht="19.5" customHeight="1" x14ac:dyDescent="0.2">
      <c r="A8" s="27"/>
      <c r="B8" s="483" t="s">
        <v>308</v>
      </c>
      <c r="C8" s="485"/>
      <c r="D8" s="486"/>
      <c r="E8" s="486"/>
      <c r="F8" s="480"/>
      <c r="G8" s="483"/>
      <c r="H8" s="483"/>
      <c r="I8" s="483"/>
      <c r="J8" s="530"/>
      <c r="K8" s="477"/>
      <c r="L8" s="111"/>
    </row>
    <row r="9" spans="1:12" ht="19.5" customHeight="1" x14ac:dyDescent="0.2">
      <c r="A9" s="27"/>
      <c r="B9" s="483" t="s">
        <v>2</v>
      </c>
      <c r="C9" s="487"/>
      <c r="D9" s="488"/>
      <c r="E9" s="489"/>
      <c r="F9" s="483"/>
      <c r="G9" s="480" t="s">
        <v>3</v>
      </c>
      <c r="H9" s="491" t="s">
        <v>309</v>
      </c>
      <c r="I9" s="71"/>
      <c r="J9" s="530"/>
      <c r="K9" s="477"/>
      <c r="L9" s="111"/>
    </row>
    <row r="10" spans="1:12" ht="19.5" customHeight="1" x14ac:dyDescent="0.2">
      <c r="A10" s="27"/>
      <c r="B10" s="483" t="s">
        <v>4</v>
      </c>
      <c r="C10" s="492"/>
      <c r="D10" s="493"/>
      <c r="E10" s="493"/>
      <c r="F10" s="483"/>
      <c r="G10" s="490" t="s">
        <v>443</v>
      </c>
      <c r="H10" s="494" t="s">
        <v>7</v>
      </c>
      <c r="I10" s="71"/>
      <c r="J10" s="530"/>
      <c r="K10" s="477"/>
      <c r="L10" s="111"/>
    </row>
    <row r="11" spans="1:12" ht="19.5" customHeight="1" x14ac:dyDescent="0.2">
      <c r="A11" s="27"/>
      <c r="B11" s="483" t="s">
        <v>5</v>
      </c>
      <c r="C11" s="492"/>
      <c r="D11" s="486"/>
      <c r="E11" s="493"/>
      <c r="F11" s="480"/>
      <c r="I11" s="71"/>
      <c r="J11" s="530"/>
      <c r="K11" s="477"/>
      <c r="L11" s="111"/>
    </row>
    <row r="12" spans="1:12" ht="19.5" customHeight="1" x14ac:dyDescent="0.2">
      <c r="A12" s="27"/>
      <c r="B12" s="483" t="s">
        <v>3</v>
      </c>
      <c r="C12" s="531"/>
      <c r="D12" s="495"/>
      <c r="E12" s="496"/>
      <c r="F12" s="483"/>
      <c r="G12" s="490"/>
      <c r="H12" s="483"/>
      <c r="I12" s="483"/>
      <c r="J12" s="530"/>
      <c r="K12" s="477"/>
      <c r="L12" s="111"/>
    </row>
    <row r="13" spans="1:12" ht="14.25" x14ac:dyDescent="0.2">
      <c r="A13" s="27"/>
      <c r="B13" s="483" t="s">
        <v>164</v>
      </c>
      <c r="C13" s="497"/>
      <c r="D13" s="493"/>
      <c r="E13" s="493"/>
      <c r="F13" s="480"/>
      <c r="G13" s="483"/>
      <c r="H13" s="483"/>
      <c r="I13" s="483"/>
      <c r="J13" s="530"/>
      <c r="K13" s="477"/>
      <c r="L13" s="111"/>
    </row>
    <row r="14" spans="1:12" ht="14.25" x14ac:dyDescent="0.2">
      <c r="A14" s="27"/>
      <c r="B14" s="483"/>
      <c r="C14" s="484"/>
      <c r="D14" s="484"/>
      <c r="E14" s="484"/>
      <c r="F14" s="483"/>
      <c r="G14" s="483"/>
      <c r="H14" s="483"/>
      <c r="I14" s="483"/>
      <c r="J14" s="530"/>
      <c r="K14" s="477"/>
      <c r="L14" s="111"/>
    </row>
    <row r="15" spans="1:12" ht="15" customHeight="1" x14ac:dyDescent="0.2">
      <c r="A15" s="27"/>
      <c r="B15" s="483" t="s">
        <v>327</v>
      </c>
      <c r="C15" s="484"/>
      <c r="D15" s="484"/>
      <c r="E15" s="484"/>
      <c r="F15" s="483"/>
      <c r="G15" s="483"/>
      <c r="H15" s="483"/>
      <c r="I15" s="483"/>
      <c r="J15" s="530"/>
      <c r="K15" s="477"/>
      <c r="L15" s="111"/>
    </row>
    <row r="16" spans="1:12" ht="11.25" customHeight="1" thickBot="1" x14ac:dyDescent="0.25">
      <c r="A16" s="27"/>
      <c r="B16" s="483"/>
      <c r="C16" s="484"/>
      <c r="D16" s="484"/>
      <c r="E16" s="484"/>
      <c r="F16" s="483"/>
      <c r="G16" s="483"/>
      <c r="H16" s="483"/>
      <c r="I16" s="483"/>
      <c r="J16" s="530"/>
      <c r="K16" s="477"/>
      <c r="L16" s="111"/>
    </row>
    <row r="17" spans="1:12" ht="39.950000000000003" customHeight="1" thickTop="1" x14ac:dyDescent="0.2">
      <c r="A17" s="27"/>
      <c r="B17" s="553" t="s">
        <v>311</v>
      </c>
      <c r="C17" s="554" t="s">
        <v>312</v>
      </c>
      <c r="D17" s="554" t="s">
        <v>313</v>
      </c>
      <c r="E17" s="554" t="s">
        <v>314</v>
      </c>
      <c r="F17" s="554" t="s">
        <v>315</v>
      </c>
      <c r="G17" s="554" t="s">
        <v>328</v>
      </c>
      <c r="H17" s="555" t="s">
        <v>329</v>
      </c>
      <c r="I17" s="556"/>
      <c r="J17" s="557"/>
      <c r="K17" s="477"/>
      <c r="L17" s="111"/>
    </row>
    <row r="18" spans="1:12" ht="39.950000000000003" customHeight="1" thickBot="1" x14ac:dyDescent="0.25">
      <c r="A18" s="27"/>
      <c r="B18" s="532"/>
      <c r="C18" s="533"/>
      <c r="D18" s="534"/>
      <c r="E18" s="535"/>
      <c r="F18" s="535"/>
      <c r="G18" s="536"/>
      <c r="H18" s="537"/>
      <c r="I18" s="483"/>
      <c r="J18" s="530"/>
      <c r="K18" s="477"/>
      <c r="L18" s="111"/>
    </row>
    <row r="19" spans="1:12" ht="12" customHeight="1" thickTop="1" x14ac:dyDescent="0.2">
      <c r="A19" s="27"/>
      <c r="B19" s="483"/>
      <c r="C19" s="506"/>
      <c r="D19" s="506"/>
      <c r="E19" s="506"/>
      <c r="F19" s="506"/>
      <c r="G19" s="483"/>
      <c r="H19" s="483"/>
      <c r="I19" s="483"/>
      <c r="J19" s="530"/>
      <c r="K19" s="477"/>
      <c r="L19" s="111"/>
    </row>
    <row r="20" spans="1:12" ht="15" customHeight="1" x14ac:dyDescent="0.2">
      <c r="A20" s="27"/>
      <c r="B20" s="483" t="s">
        <v>330</v>
      </c>
      <c r="C20" s="506"/>
      <c r="D20" s="506"/>
      <c r="E20" s="506"/>
      <c r="F20" s="506"/>
      <c r="G20" s="483"/>
      <c r="H20" s="483"/>
      <c r="I20" s="483"/>
      <c r="J20" s="530"/>
      <c r="K20" s="477"/>
      <c r="L20" s="111"/>
    </row>
    <row r="21" spans="1:12" ht="15" customHeight="1" x14ac:dyDescent="0.2">
      <c r="A21" s="27"/>
      <c r="B21" s="483" t="s">
        <v>331</v>
      </c>
      <c r="C21" s="483"/>
      <c r="D21" s="484"/>
      <c r="E21" s="484"/>
      <c r="F21" s="483"/>
      <c r="G21" s="483"/>
      <c r="H21" s="483"/>
      <c r="I21" s="483"/>
      <c r="J21" s="530"/>
      <c r="K21" s="477"/>
      <c r="L21" s="111"/>
    </row>
    <row r="22" spans="1:12" ht="20.100000000000001" customHeight="1" thickBot="1" x14ac:dyDescent="0.25">
      <c r="A22" s="27"/>
      <c r="B22" s="483"/>
      <c r="C22" s="483"/>
      <c r="D22" s="484"/>
      <c r="E22" s="484"/>
      <c r="F22" s="483"/>
      <c r="G22" s="483"/>
      <c r="H22" s="483"/>
      <c r="I22" s="483"/>
      <c r="J22" s="530"/>
      <c r="K22" s="477"/>
      <c r="L22" s="111"/>
    </row>
    <row r="23" spans="1:12" ht="39.950000000000003" customHeight="1" thickTop="1" x14ac:dyDescent="0.2">
      <c r="A23" s="33"/>
      <c r="B23" s="553" t="s">
        <v>311</v>
      </c>
      <c r="C23" s="554" t="s">
        <v>312</v>
      </c>
      <c r="D23" s="554" t="s">
        <v>313</v>
      </c>
      <c r="E23" s="554" t="s">
        <v>314</v>
      </c>
      <c r="F23" s="554" t="s">
        <v>315</v>
      </c>
      <c r="G23" s="554" t="s">
        <v>328</v>
      </c>
      <c r="H23" s="555" t="s">
        <v>329</v>
      </c>
      <c r="I23" s="483"/>
      <c r="J23" s="530"/>
      <c r="K23" s="477"/>
      <c r="L23" s="111"/>
    </row>
    <row r="24" spans="1:12" ht="39.950000000000003" customHeight="1" x14ac:dyDescent="0.2">
      <c r="A24" s="33"/>
      <c r="B24" s="538"/>
      <c r="C24" s="539"/>
      <c r="D24" s="539"/>
      <c r="E24" s="539"/>
      <c r="F24" s="539"/>
      <c r="G24" s="539"/>
      <c r="H24" s="540"/>
      <c r="I24" s="483"/>
      <c r="J24" s="530"/>
      <c r="K24" s="477"/>
      <c r="L24" s="111"/>
    </row>
    <row r="25" spans="1:12" ht="39.950000000000003" customHeight="1" x14ac:dyDescent="0.2">
      <c r="A25" s="33"/>
      <c r="B25" s="538"/>
      <c r="C25" s="539"/>
      <c r="D25" s="539"/>
      <c r="E25" s="539"/>
      <c r="F25" s="539"/>
      <c r="G25" s="539"/>
      <c r="H25" s="540"/>
      <c r="I25" s="483"/>
      <c r="J25" s="530"/>
      <c r="K25" s="477"/>
      <c r="L25" s="111"/>
    </row>
    <row r="26" spans="1:12" ht="39.950000000000003" customHeight="1" thickBot="1" x14ac:dyDescent="0.25">
      <c r="A26" s="33"/>
      <c r="B26" s="532"/>
      <c r="C26" s="533"/>
      <c r="D26" s="534"/>
      <c r="E26" s="535"/>
      <c r="F26" s="535"/>
      <c r="G26" s="536"/>
      <c r="H26" s="537"/>
      <c r="I26" s="483"/>
      <c r="J26" s="530"/>
      <c r="K26" s="477"/>
      <c r="L26" s="111"/>
    </row>
    <row r="27" spans="1:12" ht="15" customHeight="1" thickTop="1" x14ac:dyDescent="0.2">
      <c r="A27" s="31"/>
      <c r="B27" s="483"/>
      <c r="C27" s="484"/>
      <c r="D27" s="484"/>
      <c r="E27" s="484"/>
      <c r="F27" s="71"/>
      <c r="G27" s="71"/>
      <c r="H27" s="71"/>
      <c r="I27" s="483"/>
      <c r="J27" s="530"/>
      <c r="K27" s="477"/>
      <c r="L27" s="111"/>
    </row>
    <row r="28" spans="1:12" ht="15" customHeight="1" x14ac:dyDescent="0.2">
      <c r="A28" s="31"/>
      <c r="B28" s="483"/>
      <c r="C28" s="484"/>
      <c r="D28" s="484"/>
      <c r="E28" s="484"/>
      <c r="F28" s="483"/>
      <c r="G28" s="484" t="s">
        <v>317</v>
      </c>
      <c r="H28" s="483"/>
      <c r="I28" s="483"/>
      <c r="J28" s="530"/>
      <c r="K28" s="477"/>
      <c r="L28" s="111"/>
    </row>
    <row r="29" spans="1:12" ht="15" customHeight="1" x14ac:dyDescent="0.2">
      <c r="A29" s="31"/>
      <c r="B29" s="483"/>
      <c r="C29" s="484"/>
      <c r="D29" s="484"/>
      <c r="E29" s="484"/>
      <c r="F29" s="483"/>
      <c r="G29" s="484" t="s">
        <v>13</v>
      </c>
      <c r="H29" s="483"/>
      <c r="I29" s="483"/>
      <c r="J29" s="530"/>
      <c r="K29" s="477"/>
      <c r="L29" s="111"/>
    </row>
    <row r="30" spans="1:12" ht="15" customHeight="1" x14ac:dyDescent="0.2">
      <c r="A30" s="31"/>
      <c r="B30" s="483"/>
      <c r="C30" s="484"/>
      <c r="D30" s="484"/>
      <c r="E30" s="484"/>
      <c r="F30" s="483"/>
      <c r="G30" s="484"/>
      <c r="H30" s="483"/>
      <c r="I30" s="483"/>
      <c r="J30" s="530"/>
      <c r="K30" s="477"/>
      <c r="L30" s="111"/>
    </row>
    <row r="31" spans="1:12" ht="15" customHeight="1" x14ac:dyDescent="0.2">
      <c r="A31" s="27"/>
      <c r="B31" s="517" t="s">
        <v>475</v>
      </c>
      <c r="C31" s="484"/>
      <c r="D31" s="484"/>
      <c r="E31" s="484"/>
      <c r="F31" s="483"/>
      <c r="G31" s="483"/>
      <c r="H31" s="483"/>
      <c r="I31" s="71"/>
      <c r="J31" s="530"/>
      <c r="K31" s="541"/>
      <c r="L31" s="111"/>
    </row>
    <row r="32" spans="1:12" ht="15" thickBot="1" x14ac:dyDescent="0.25">
      <c r="A32" s="32"/>
      <c r="B32" s="519"/>
      <c r="C32" s="520"/>
      <c r="D32" s="520"/>
      <c r="E32" s="520"/>
      <c r="F32" s="519"/>
      <c r="G32" s="519"/>
      <c r="H32" s="519"/>
      <c r="I32" s="519"/>
      <c r="J32" s="542"/>
      <c r="K32" s="477"/>
      <c r="L32" s="111"/>
    </row>
    <row r="33" spans="1:12" ht="13.5" thickTop="1" x14ac:dyDescent="0.2">
      <c r="A33" s="25"/>
      <c r="B33" s="477"/>
      <c r="C33" s="478"/>
      <c r="D33" s="478"/>
      <c r="E33" s="478"/>
      <c r="F33" s="477"/>
      <c r="G33" s="477"/>
      <c r="H33" s="477"/>
      <c r="I33" s="477"/>
      <c r="J33" s="477"/>
      <c r="K33" s="477"/>
      <c r="L33" s="111"/>
    </row>
  </sheetData>
  <mergeCells count="1">
    <mergeCell ref="B2:I2"/>
  </mergeCells>
  <phoneticPr fontId="0" type="noConversion"/>
  <dataValidations count="2">
    <dataValidation type="whole" showInputMessage="1" showErrorMessage="1" error="Codice ente 5 caratteri numerico" sqref="E6 D9:E9" xr:uid="{00000000-0002-0000-2000-000000000000}">
      <formula1>0</formula1>
      <formula2>99999</formula2>
    </dataValidation>
    <dataValidation type="textLength" allowBlank="1" showInputMessage="1" showErrorMessage="1" error="Codice mnemonico 4 caratteri alfabetici" sqref="D10:E10" xr:uid="{00000000-0002-0000-2000-000001000000}">
      <formula1>1</formula1>
      <formula2>4</formula2>
    </dataValidation>
  </dataValidations>
  <printOptions horizontalCentered="1" verticalCentered="1"/>
  <pageMargins left="0.78740157480314965" right="0.78740157480314965" top="0.59055118110236227" bottom="0.59055118110236227" header="0.51181102362204722" footer="0.51181102362204722"/>
  <pageSetup paperSize="9" scale="78" orientation="landscape" horizontalDpi="96"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Foglio35">
    <pageSetUpPr fitToPage="1"/>
  </sheetPr>
  <dimension ref="A1:K33"/>
  <sheetViews>
    <sheetView showGridLines="0" showRowColHeaders="0" topLeftCell="A4" workbookViewId="0">
      <selection activeCell="M10" sqref="M10"/>
    </sheetView>
  </sheetViews>
  <sheetFormatPr defaultColWidth="11.42578125" defaultRowHeight="12.75" x14ac:dyDescent="0.2"/>
  <cols>
    <col min="1" max="1" width="2.7109375" customWidth="1"/>
    <col min="2" max="2" width="22.28515625" customWidth="1"/>
    <col min="3" max="5" width="22.7109375" style="12" customWidth="1"/>
    <col min="6" max="6" width="22.7109375" customWidth="1"/>
    <col min="7" max="7" width="14.7109375" customWidth="1"/>
    <col min="8" max="8" width="15.7109375" customWidth="1"/>
    <col min="9" max="9" width="1.7109375" customWidth="1"/>
    <col min="10" max="10" width="8.7109375" customWidth="1"/>
    <col min="11" max="11" width="3.7109375" customWidth="1"/>
  </cols>
  <sheetData>
    <row r="1" spans="1:11" ht="15" customHeight="1" thickTop="1" x14ac:dyDescent="0.2">
      <c r="A1" s="24"/>
      <c r="B1" s="474"/>
      <c r="C1" s="474"/>
      <c r="D1" s="474"/>
      <c r="E1" s="474"/>
      <c r="F1" s="474"/>
      <c r="G1" s="474"/>
      <c r="H1" s="474"/>
      <c r="I1" s="474"/>
      <c r="J1" s="521"/>
      <c r="K1" s="27"/>
    </row>
    <row r="2" spans="1:11" ht="18" x14ac:dyDescent="0.25">
      <c r="A2" s="27"/>
      <c r="B2" s="942" t="s">
        <v>334</v>
      </c>
      <c r="C2" s="942"/>
      <c r="D2" s="942"/>
      <c r="E2" s="942"/>
      <c r="F2" s="942"/>
      <c r="G2" s="942"/>
      <c r="H2" s="942"/>
      <c r="I2" s="942"/>
      <c r="J2" s="523"/>
      <c r="K2" s="29"/>
    </row>
    <row r="3" spans="1:11" ht="12.75" customHeight="1" x14ac:dyDescent="0.2">
      <c r="A3" s="27"/>
      <c r="B3" s="476"/>
      <c r="C3" s="476"/>
      <c r="D3" s="476"/>
      <c r="E3" s="476"/>
      <c r="F3" s="476"/>
      <c r="G3" s="476"/>
      <c r="H3" s="476"/>
      <c r="I3" s="476"/>
      <c r="J3" s="523"/>
      <c r="K3" s="29"/>
    </row>
    <row r="4" spans="1:11" x14ac:dyDescent="0.2">
      <c r="A4" s="27"/>
      <c r="B4" s="477"/>
      <c r="C4" s="478"/>
      <c r="D4" s="478"/>
      <c r="E4" s="478"/>
      <c r="F4" s="477"/>
      <c r="G4" s="477"/>
      <c r="H4" s="477"/>
      <c r="I4" s="477"/>
      <c r="J4" s="523"/>
      <c r="K4" s="29"/>
    </row>
    <row r="5" spans="1:11" x14ac:dyDescent="0.2">
      <c r="A5" s="27"/>
      <c r="B5" s="479"/>
      <c r="C5" s="478"/>
      <c r="D5" s="478"/>
      <c r="E5" s="478"/>
      <c r="F5" s="477"/>
      <c r="G5" s="477"/>
      <c r="H5" s="477"/>
      <c r="I5" s="477"/>
      <c r="J5" s="523"/>
      <c r="K5" s="29"/>
    </row>
    <row r="6" spans="1:11" ht="14.25" x14ac:dyDescent="0.2">
      <c r="A6" s="27"/>
      <c r="B6" s="65" t="s">
        <v>75</v>
      </c>
      <c r="C6" s="706">
        <f ca="1">TODAY()</f>
        <v>44694</v>
      </c>
      <c r="D6" s="481" t="s">
        <v>332</v>
      </c>
      <c r="E6" s="68"/>
      <c r="F6" s="65"/>
      <c r="G6" s="65"/>
      <c r="H6" s="483"/>
      <c r="I6" s="483"/>
      <c r="J6" s="530"/>
      <c r="K6" s="29"/>
    </row>
    <row r="7" spans="1:11" ht="14.25" x14ac:dyDescent="0.2">
      <c r="A7" s="27"/>
      <c r="B7" s="65"/>
      <c r="C7" s="66"/>
      <c r="D7" s="369"/>
      <c r="E7" s="65"/>
      <c r="F7" s="65"/>
      <c r="G7" s="69"/>
      <c r="H7" s="483"/>
      <c r="I7" s="483"/>
      <c r="J7" s="530"/>
      <c r="K7" s="29"/>
    </row>
    <row r="8" spans="1:11" ht="19.5" customHeight="1" x14ac:dyDescent="0.2">
      <c r="A8" s="27"/>
      <c r="B8" s="483" t="s">
        <v>165</v>
      </c>
      <c r="C8" s="759"/>
      <c r="D8" s="771"/>
      <c r="E8" s="771"/>
      <c r="F8" s="65"/>
      <c r="G8" s="65"/>
      <c r="H8" s="483"/>
      <c r="I8" s="483"/>
      <c r="J8" s="530"/>
      <c r="K8" s="29"/>
    </row>
    <row r="9" spans="1:11" ht="19.5" customHeight="1" x14ac:dyDescent="0.2">
      <c r="A9" s="27"/>
      <c r="B9" s="483" t="s">
        <v>248</v>
      </c>
      <c r="C9" s="347"/>
      <c r="D9" s="66"/>
      <c r="E9" s="65"/>
      <c r="F9" s="65"/>
      <c r="G9" s="483"/>
      <c r="H9" s="483"/>
      <c r="I9" s="71"/>
      <c r="J9" s="530"/>
      <c r="K9" s="29"/>
    </row>
    <row r="10" spans="1:11" ht="19.5" customHeight="1" x14ac:dyDescent="0.2">
      <c r="A10" s="27"/>
      <c r="B10" s="483" t="s">
        <v>76</v>
      </c>
      <c r="C10" s="75"/>
      <c r="D10" s="125"/>
      <c r="E10" s="65" t="s">
        <v>333</v>
      </c>
      <c r="F10" s="126"/>
      <c r="G10" s="126" t="s">
        <v>14</v>
      </c>
      <c r="H10" s="74" t="s">
        <v>325</v>
      </c>
      <c r="I10" s="70"/>
      <c r="J10" s="530"/>
      <c r="K10" s="29"/>
    </row>
    <row r="11" spans="1:11" ht="19.5" customHeight="1" x14ac:dyDescent="0.2">
      <c r="A11" s="27"/>
      <c r="B11" s="483" t="s">
        <v>77</v>
      </c>
      <c r="C11" s="759"/>
      <c r="D11" s="771"/>
      <c r="E11" s="771"/>
      <c r="F11" s="126"/>
      <c r="G11" s="126" t="s">
        <v>6</v>
      </c>
      <c r="H11" s="77" t="s">
        <v>15</v>
      </c>
      <c r="I11" s="70"/>
      <c r="J11" s="530"/>
      <c r="K11" s="29"/>
    </row>
    <row r="12" spans="1:11" ht="19.5" customHeight="1" x14ac:dyDescent="0.2">
      <c r="A12" s="27"/>
      <c r="B12" s="483" t="s">
        <v>14</v>
      </c>
      <c r="C12" s="372"/>
      <c r="D12" s="66"/>
      <c r="E12" s="65"/>
      <c r="F12" s="126"/>
      <c r="J12" s="530"/>
      <c r="K12" s="29"/>
    </row>
    <row r="13" spans="1:11" ht="14.25" x14ac:dyDescent="0.2">
      <c r="A13" s="27"/>
      <c r="B13" s="483" t="s">
        <v>167</v>
      </c>
      <c r="C13" s="759"/>
      <c r="D13" s="771"/>
      <c r="E13" s="771"/>
      <c r="F13" s="65"/>
      <c r="G13" s="71"/>
      <c r="H13" s="71"/>
      <c r="I13" s="71"/>
      <c r="J13" s="530"/>
      <c r="K13" s="29"/>
    </row>
    <row r="14" spans="1:11" ht="14.25" x14ac:dyDescent="0.2">
      <c r="A14" s="27"/>
      <c r="B14" s="65"/>
      <c r="C14" s="66"/>
      <c r="D14" s="66"/>
      <c r="E14" s="65"/>
      <c r="F14" s="65"/>
      <c r="G14" s="65"/>
      <c r="H14" s="483"/>
      <c r="I14" s="483"/>
      <c r="J14" s="530"/>
      <c r="K14" s="29"/>
    </row>
    <row r="15" spans="1:11" ht="15" customHeight="1" x14ac:dyDescent="0.2">
      <c r="A15" s="27"/>
      <c r="B15" s="483" t="s">
        <v>504</v>
      </c>
      <c r="C15" s="484"/>
      <c r="D15" s="484"/>
      <c r="E15" s="484"/>
      <c r="F15" s="483"/>
      <c r="G15" s="483"/>
      <c r="H15" s="483"/>
      <c r="I15" s="483"/>
      <c r="J15" s="530"/>
      <c r="K15" s="29"/>
    </row>
    <row r="16" spans="1:11" ht="11.25" customHeight="1" thickBot="1" x14ac:dyDescent="0.25">
      <c r="A16" s="27"/>
      <c r="B16" s="483"/>
      <c r="C16" s="484"/>
      <c r="D16" s="484"/>
      <c r="E16" s="484"/>
      <c r="F16" s="483"/>
      <c r="G16" s="483"/>
      <c r="H16" s="483"/>
      <c r="I16" s="483"/>
      <c r="J16" s="530"/>
      <c r="K16" s="29"/>
    </row>
    <row r="17" spans="1:11" ht="39.950000000000003" customHeight="1" thickTop="1" x14ac:dyDescent="0.2">
      <c r="A17" s="27"/>
      <c r="B17" s="498" t="s">
        <v>319</v>
      </c>
      <c r="C17" s="499" t="s">
        <v>320</v>
      </c>
      <c r="D17" s="499" t="s">
        <v>321</v>
      </c>
      <c r="E17" s="499" t="s">
        <v>322</v>
      </c>
      <c r="F17" s="543" t="s">
        <v>323</v>
      </c>
      <c r="G17" s="499" t="s">
        <v>336</v>
      </c>
      <c r="H17" s="500" t="s">
        <v>335</v>
      </c>
      <c r="I17" s="483"/>
      <c r="J17" s="530"/>
      <c r="K17" s="29"/>
    </row>
    <row r="18" spans="1:11" ht="39.950000000000003" customHeight="1" thickBot="1" x14ac:dyDescent="0.25">
      <c r="A18" s="27"/>
      <c r="B18" s="532"/>
      <c r="C18" s="533"/>
      <c r="D18" s="534"/>
      <c r="E18" s="535"/>
      <c r="F18" s="535"/>
      <c r="G18" s="536"/>
      <c r="H18" s="537"/>
      <c r="I18" s="483"/>
      <c r="J18" s="530"/>
      <c r="K18" s="29"/>
    </row>
    <row r="19" spans="1:11" ht="12" customHeight="1" thickTop="1" x14ac:dyDescent="0.2">
      <c r="A19" s="27"/>
      <c r="B19" s="483"/>
      <c r="C19" s="506"/>
      <c r="D19" s="506"/>
      <c r="E19" s="506"/>
      <c r="F19" s="506"/>
      <c r="G19" s="483"/>
      <c r="H19" s="483"/>
      <c r="I19" s="483"/>
      <c r="J19" s="530"/>
      <c r="K19" s="29"/>
    </row>
    <row r="20" spans="1:11" ht="15" customHeight="1" x14ac:dyDescent="0.2">
      <c r="A20" s="27"/>
      <c r="B20" s="490" t="s">
        <v>445</v>
      </c>
      <c r="C20" s="483"/>
      <c r="D20" s="483"/>
      <c r="E20" s="484"/>
      <c r="F20" s="484"/>
      <c r="G20" s="483"/>
      <c r="H20" s="483"/>
      <c r="I20" s="483"/>
      <c r="J20" s="530"/>
      <c r="K20" s="29"/>
    </row>
    <row r="21" spans="1:11" ht="15" customHeight="1" x14ac:dyDescent="0.2">
      <c r="A21" s="27"/>
      <c r="B21" s="490" t="s">
        <v>444</v>
      </c>
      <c r="C21" s="483"/>
      <c r="D21" s="483"/>
      <c r="E21" s="484"/>
      <c r="F21" s="484"/>
      <c r="G21" s="483"/>
      <c r="H21" s="483"/>
      <c r="I21" s="483"/>
      <c r="J21" s="530"/>
      <c r="K21" s="29"/>
    </row>
    <row r="22" spans="1:11" ht="20.100000000000001" customHeight="1" thickBot="1" x14ac:dyDescent="0.25">
      <c r="A22" s="27"/>
      <c r="B22" s="483"/>
      <c r="C22" s="483"/>
      <c r="D22" s="484"/>
      <c r="E22" s="484"/>
      <c r="F22" s="483"/>
      <c r="G22" s="483"/>
      <c r="H22" s="483"/>
      <c r="I22" s="483"/>
      <c r="J22" s="530"/>
      <c r="K22" s="29"/>
    </row>
    <row r="23" spans="1:11" ht="39.950000000000003" customHeight="1" thickTop="1" x14ac:dyDescent="0.2">
      <c r="A23" s="33"/>
      <c r="B23" s="498" t="s">
        <v>319</v>
      </c>
      <c r="C23" s="499" t="s">
        <v>320</v>
      </c>
      <c r="D23" s="499" t="s">
        <v>321</v>
      </c>
      <c r="E23" s="499" t="s">
        <v>322</v>
      </c>
      <c r="F23" s="543" t="s">
        <v>323</v>
      </c>
      <c r="G23" s="499" t="s">
        <v>336</v>
      </c>
      <c r="H23" s="500" t="s">
        <v>335</v>
      </c>
      <c r="I23" s="483"/>
      <c r="J23" s="530"/>
      <c r="K23" s="29"/>
    </row>
    <row r="24" spans="1:11" ht="39.950000000000003" customHeight="1" x14ac:dyDescent="0.2">
      <c r="A24" s="33"/>
      <c r="B24" s="538"/>
      <c r="C24" s="539"/>
      <c r="D24" s="539"/>
      <c r="E24" s="539"/>
      <c r="F24" s="539"/>
      <c r="G24" s="539"/>
      <c r="H24" s="540"/>
      <c r="I24" s="483"/>
      <c r="J24" s="530"/>
      <c r="K24" s="29"/>
    </row>
    <row r="25" spans="1:11" ht="39.950000000000003" customHeight="1" x14ac:dyDescent="0.2">
      <c r="A25" s="33"/>
      <c r="B25" s="538"/>
      <c r="C25" s="539"/>
      <c r="D25" s="539"/>
      <c r="E25" s="539"/>
      <c r="F25" s="539"/>
      <c r="G25" s="539"/>
      <c r="H25" s="540"/>
      <c r="I25" s="483"/>
      <c r="J25" s="530"/>
      <c r="K25" s="29"/>
    </row>
    <row r="26" spans="1:11" ht="39.950000000000003" customHeight="1" thickBot="1" x14ac:dyDescent="0.25">
      <c r="A26" s="33"/>
      <c r="B26" s="532"/>
      <c r="C26" s="533"/>
      <c r="D26" s="534"/>
      <c r="E26" s="535"/>
      <c r="F26" s="535"/>
      <c r="G26" s="536"/>
      <c r="H26" s="537"/>
      <c r="I26" s="483"/>
      <c r="J26" s="530"/>
      <c r="K26" s="29"/>
    </row>
    <row r="27" spans="1:11" ht="15" customHeight="1" thickTop="1" x14ac:dyDescent="0.2">
      <c r="A27" s="31"/>
      <c r="B27" s="483"/>
      <c r="C27" s="484"/>
      <c r="D27" s="484"/>
      <c r="E27" s="484"/>
      <c r="F27" s="71"/>
      <c r="G27" s="71"/>
      <c r="H27" s="71"/>
      <c r="I27" s="483"/>
      <c r="J27" s="530"/>
      <c r="K27" s="29"/>
    </row>
    <row r="28" spans="1:11" ht="15" customHeight="1" x14ac:dyDescent="0.2">
      <c r="A28" s="31"/>
      <c r="B28" s="483"/>
      <c r="C28" s="484"/>
      <c r="D28" s="484"/>
      <c r="E28" s="484"/>
      <c r="F28" s="483"/>
      <c r="G28" s="484" t="s">
        <v>324</v>
      </c>
      <c r="H28" s="483"/>
      <c r="I28" s="483"/>
      <c r="J28" s="530"/>
      <c r="K28" s="29"/>
    </row>
    <row r="29" spans="1:11" ht="15" customHeight="1" x14ac:dyDescent="0.2">
      <c r="A29" s="31"/>
      <c r="B29" s="483"/>
      <c r="C29" s="484"/>
      <c r="D29" s="484"/>
      <c r="E29" s="484"/>
      <c r="F29" s="483"/>
      <c r="G29" s="484" t="s">
        <v>23</v>
      </c>
      <c r="H29" s="483"/>
      <c r="I29" s="483"/>
      <c r="J29" s="530"/>
      <c r="K29" s="29"/>
    </row>
    <row r="30" spans="1:11" ht="15" customHeight="1" x14ac:dyDescent="0.2">
      <c r="A30" s="31"/>
      <c r="B30" s="483"/>
      <c r="C30" s="484"/>
      <c r="D30" s="484"/>
      <c r="E30" s="484"/>
      <c r="F30" s="483"/>
      <c r="G30" s="484"/>
      <c r="H30" s="483"/>
      <c r="I30" s="483"/>
      <c r="J30" s="530"/>
      <c r="K30" s="29"/>
    </row>
    <row r="31" spans="1:11" ht="15" customHeight="1" x14ac:dyDescent="0.2">
      <c r="A31" s="27"/>
      <c r="B31" s="517" t="s">
        <v>475</v>
      </c>
      <c r="C31" s="484"/>
      <c r="D31" s="484"/>
      <c r="E31" s="484"/>
      <c r="F31" s="483"/>
      <c r="G31" s="483"/>
      <c r="H31" s="483"/>
      <c r="I31" s="71"/>
      <c r="J31" s="530"/>
      <c r="K31" s="34"/>
    </row>
    <row r="32" spans="1:11" ht="15" thickBot="1" x14ac:dyDescent="0.25">
      <c r="A32" s="32"/>
      <c r="B32" s="519"/>
      <c r="C32" s="520"/>
      <c r="D32" s="520"/>
      <c r="E32" s="520"/>
      <c r="F32" s="519"/>
      <c r="G32" s="519"/>
      <c r="H32" s="519"/>
      <c r="I32" s="519"/>
      <c r="J32" s="542"/>
      <c r="K32" s="29"/>
    </row>
    <row r="33" spans="1:11" ht="13.5" thickTop="1" x14ac:dyDescent="0.2">
      <c r="A33" s="25"/>
      <c r="B33" s="29"/>
      <c r="C33" s="30"/>
      <c r="D33" s="30"/>
      <c r="E33" s="30"/>
      <c r="F33" s="29"/>
      <c r="G33" s="29"/>
      <c r="H33" s="29"/>
      <c r="I33" s="29"/>
      <c r="J33" s="29"/>
      <c r="K33" s="29"/>
    </row>
  </sheetData>
  <mergeCells count="4">
    <mergeCell ref="B2:I2"/>
    <mergeCell ref="C8:E8"/>
    <mergeCell ref="C11:E11"/>
    <mergeCell ref="C13:E13"/>
  </mergeCells>
  <phoneticPr fontId="0" type="noConversion"/>
  <dataValidations count="2">
    <dataValidation type="whole" showInputMessage="1" showErrorMessage="1" error="Codice ente 5 caratteri numerico" sqref="C9" xr:uid="{00000000-0002-0000-2100-000000000000}">
      <formula1>0</formula1>
      <formula2>99999</formula2>
    </dataValidation>
    <dataValidation type="textLength" allowBlank="1" showInputMessage="1" showErrorMessage="1" error="Codice mnemonico 4 caratteri alfabetici" sqref="C10" xr:uid="{00000000-0002-0000-2100-000001000000}">
      <formula1>1</formula1>
      <formula2>4</formula2>
    </dataValidation>
  </dataValidations>
  <printOptions horizontalCentered="1" verticalCentered="1"/>
  <pageMargins left="0.78740157480314965" right="0.78740157480314965" top="0.59055118110236227" bottom="0.59055118110236227" header="0.51181102362204722" footer="0.51181102362204722"/>
  <pageSetup paperSize="9" scale="79" orientation="landscape" horizontalDpi="96"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Foglio3"/>
  <dimension ref="A1:G63"/>
  <sheetViews>
    <sheetView workbookViewId="0">
      <selection activeCell="A22" sqref="A22"/>
    </sheetView>
  </sheetViews>
  <sheetFormatPr defaultRowHeight="12.75" x14ac:dyDescent="0.2"/>
  <cols>
    <col min="6" max="6" width="14.140625" customWidth="1"/>
    <col min="7" max="7" width="12.5703125" customWidth="1"/>
  </cols>
  <sheetData>
    <row r="1" spans="1:7" x14ac:dyDescent="0.2">
      <c r="A1" t="s">
        <v>78</v>
      </c>
      <c r="B1" t="s">
        <v>78</v>
      </c>
      <c r="C1" t="s">
        <v>141</v>
      </c>
      <c r="D1" t="s">
        <v>141</v>
      </c>
    </row>
    <row r="2" spans="1:7" ht="16.5" x14ac:dyDescent="0.25">
      <c r="A2" t="s">
        <v>79</v>
      </c>
      <c r="B2" t="s">
        <v>79</v>
      </c>
      <c r="C2" t="s">
        <v>142</v>
      </c>
      <c r="D2" t="s">
        <v>142</v>
      </c>
      <c r="E2" s="6" t="s">
        <v>1</v>
      </c>
      <c r="G2" s="16"/>
    </row>
    <row r="3" spans="1:7" ht="16.5" x14ac:dyDescent="0.25">
      <c r="A3" t="s">
        <v>80</v>
      </c>
      <c r="B3" t="s">
        <v>80</v>
      </c>
      <c r="C3" t="s">
        <v>143</v>
      </c>
      <c r="D3" t="s">
        <v>143</v>
      </c>
      <c r="E3" s="6" t="s">
        <v>2</v>
      </c>
      <c r="G3" s="14"/>
    </row>
    <row r="4" spans="1:7" ht="16.5" x14ac:dyDescent="0.25">
      <c r="A4" t="s">
        <v>105</v>
      </c>
      <c r="B4" t="s">
        <v>105</v>
      </c>
      <c r="C4" t="s">
        <v>215</v>
      </c>
      <c r="D4" t="s">
        <v>215</v>
      </c>
      <c r="E4" s="6" t="s">
        <v>4</v>
      </c>
      <c r="G4" s="16"/>
    </row>
    <row r="5" spans="1:7" ht="16.5" x14ac:dyDescent="0.25">
      <c r="A5" t="s">
        <v>81</v>
      </c>
      <c r="B5" t="s">
        <v>81</v>
      </c>
      <c r="C5" t="s">
        <v>216</v>
      </c>
      <c r="D5" t="s">
        <v>216</v>
      </c>
      <c r="E5" s="6" t="s">
        <v>5</v>
      </c>
      <c r="G5" s="16"/>
    </row>
    <row r="6" spans="1:7" ht="16.5" x14ac:dyDescent="0.25">
      <c r="A6" t="s">
        <v>168</v>
      </c>
      <c r="B6" t="s">
        <v>168</v>
      </c>
      <c r="C6" t="s">
        <v>217</v>
      </c>
      <c r="D6" t="s">
        <v>217</v>
      </c>
      <c r="E6" s="6" t="s">
        <v>3</v>
      </c>
      <c r="G6" s="17"/>
    </row>
    <row r="7" spans="1:7" ht="16.5" x14ac:dyDescent="0.25">
      <c r="A7" t="s">
        <v>106</v>
      </c>
      <c r="B7" t="s">
        <v>106</v>
      </c>
      <c r="C7" t="s">
        <v>218</v>
      </c>
      <c r="D7" t="s">
        <v>218</v>
      </c>
      <c r="E7" s="8"/>
    </row>
    <row r="8" spans="1:7" ht="16.5" x14ac:dyDescent="0.25">
      <c r="A8" t="s">
        <v>82</v>
      </c>
      <c r="B8" t="s">
        <v>82</v>
      </c>
      <c r="C8" t="s">
        <v>219</v>
      </c>
      <c r="D8" t="s">
        <v>219</v>
      </c>
      <c r="E8" s="7" t="s">
        <v>83</v>
      </c>
      <c r="G8" s="14"/>
    </row>
    <row r="9" spans="1:7" ht="16.5" x14ac:dyDescent="0.25">
      <c r="A9" t="s">
        <v>130</v>
      </c>
      <c r="B9" t="s">
        <v>130</v>
      </c>
      <c r="C9" t="s">
        <v>220</v>
      </c>
      <c r="D9" t="s">
        <v>220</v>
      </c>
      <c r="E9" s="7" t="s">
        <v>84</v>
      </c>
      <c r="G9" s="14"/>
    </row>
    <row r="10" spans="1:7" ht="16.5" x14ac:dyDescent="0.25">
      <c r="A10" t="s">
        <v>169</v>
      </c>
      <c r="B10" t="s">
        <v>198</v>
      </c>
      <c r="C10" t="s">
        <v>221</v>
      </c>
      <c r="D10" t="s">
        <v>221</v>
      </c>
      <c r="E10" s="8"/>
      <c r="G10" s="18"/>
    </row>
    <row r="11" spans="1:7" ht="16.5" x14ac:dyDescent="0.25">
      <c r="A11" t="s">
        <v>170</v>
      </c>
      <c r="B11" t="s">
        <v>170</v>
      </c>
      <c r="C11" t="s">
        <v>222</v>
      </c>
      <c r="D11" t="s">
        <v>222</v>
      </c>
      <c r="E11" s="7" t="s">
        <v>85</v>
      </c>
      <c r="G11" s="13">
        <f ca="1">TODAY()</f>
        <v>44694</v>
      </c>
    </row>
    <row r="12" spans="1:7" x14ac:dyDescent="0.2">
      <c r="A12" t="s">
        <v>171</v>
      </c>
      <c r="B12" t="s">
        <v>171</v>
      </c>
      <c r="C12" t="s">
        <v>223</v>
      </c>
      <c r="D12" t="s">
        <v>223</v>
      </c>
    </row>
    <row r="13" spans="1:7" x14ac:dyDescent="0.2">
      <c r="A13" t="s">
        <v>172</v>
      </c>
      <c r="B13" t="s">
        <v>199</v>
      </c>
      <c r="C13" t="s">
        <v>224</v>
      </c>
      <c r="D13" t="s">
        <v>224</v>
      </c>
    </row>
    <row r="14" spans="1:7" x14ac:dyDescent="0.2">
      <c r="A14" t="s">
        <v>131</v>
      </c>
      <c r="B14" t="s">
        <v>131</v>
      </c>
      <c r="C14" t="s">
        <v>230</v>
      </c>
      <c r="D14" t="s">
        <v>230</v>
      </c>
    </row>
    <row r="15" spans="1:7" x14ac:dyDescent="0.2">
      <c r="A15" t="s">
        <v>173</v>
      </c>
      <c r="B15" t="s">
        <v>200</v>
      </c>
      <c r="C15" t="s">
        <v>214</v>
      </c>
      <c r="D15" t="s">
        <v>214</v>
      </c>
    </row>
    <row r="16" spans="1:7" x14ac:dyDescent="0.2">
      <c r="A16" t="s">
        <v>86</v>
      </c>
      <c r="B16" t="s">
        <v>86</v>
      </c>
      <c r="C16" t="s">
        <v>225</v>
      </c>
      <c r="D16" t="s">
        <v>225</v>
      </c>
    </row>
    <row r="17" spans="1:4" x14ac:dyDescent="0.2">
      <c r="A17" t="s">
        <v>87</v>
      </c>
      <c r="B17" t="s">
        <v>87</v>
      </c>
      <c r="C17" t="s">
        <v>226</v>
      </c>
      <c r="D17" t="s">
        <v>226</v>
      </c>
    </row>
    <row r="18" spans="1:4" x14ac:dyDescent="0.2">
      <c r="A18" t="s">
        <v>132</v>
      </c>
      <c r="B18" t="s">
        <v>132</v>
      </c>
      <c r="C18" t="s">
        <v>227</v>
      </c>
      <c r="D18" t="s">
        <v>227</v>
      </c>
    </row>
    <row r="19" spans="1:4" x14ac:dyDescent="0.2">
      <c r="A19" t="s">
        <v>88</v>
      </c>
      <c r="B19" t="s">
        <v>88</v>
      </c>
      <c r="C19" t="s">
        <v>228</v>
      </c>
      <c r="D19" t="s">
        <v>228</v>
      </c>
    </row>
    <row r="20" spans="1:4" x14ac:dyDescent="0.2">
      <c r="A20" t="s">
        <v>174</v>
      </c>
      <c r="B20" t="s">
        <v>174</v>
      </c>
      <c r="C20" t="s">
        <v>229</v>
      </c>
      <c r="D20" t="s">
        <v>229</v>
      </c>
    </row>
    <row r="21" spans="1:4" x14ac:dyDescent="0.2">
      <c r="A21" t="s">
        <v>89</v>
      </c>
      <c r="B21" t="s">
        <v>89</v>
      </c>
      <c r="C21" t="s">
        <v>234</v>
      </c>
      <c r="D21" t="s">
        <v>238</v>
      </c>
    </row>
    <row r="22" spans="1:4" x14ac:dyDescent="0.2">
      <c r="A22" t="s">
        <v>175</v>
      </c>
      <c r="B22" t="s">
        <v>201</v>
      </c>
      <c r="C22" t="s">
        <v>235</v>
      </c>
      <c r="D22" t="s">
        <v>239</v>
      </c>
    </row>
    <row r="23" spans="1:4" x14ac:dyDescent="0.2">
      <c r="A23" t="s">
        <v>90</v>
      </c>
      <c r="B23" t="s">
        <v>90</v>
      </c>
      <c r="C23" t="s">
        <v>236</v>
      </c>
      <c r="D23" t="s">
        <v>240</v>
      </c>
    </row>
    <row r="24" spans="1:4" x14ac:dyDescent="0.2">
      <c r="A24" t="s">
        <v>91</v>
      </c>
      <c r="B24" t="s">
        <v>91</v>
      </c>
      <c r="C24" t="s">
        <v>237</v>
      </c>
      <c r="D24" t="s">
        <v>241</v>
      </c>
    </row>
    <row r="25" spans="1:4" x14ac:dyDescent="0.2">
      <c r="A25" t="s">
        <v>92</v>
      </c>
      <c r="B25" t="s">
        <v>92</v>
      </c>
    </row>
    <row r="26" spans="1:4" x14ac:dyDescent="0.2">
      <c r="A26" t="s">
        <v>133</v>
      </c>
      <c r="B26" t="s">
        <v>133</v>
      </c>
    </row>
    <row r="27" spans="1:4" x14ac:dyDescent="0.2">
      <c r="A27" t="s">
        <v>93</v>
      </c>
      <c r="B27" t="s">
        <v>202</v>
      </c>
    </row>
    <row r="28" spans="1:4" x14ac:dyDescent="0.2">
      <c r="A28" t="s">
        <v>94</v>
      </c>
      <c r="B28" t="s">
        <v>94</v>
      </c>
    </row>
    <row r="29" spans="1:4" x14ac:dyDescent="0.2">
      <c r="A29" t="s">
        <v>129</v>
      </c>
      <c r="B29" t="s">
        <v>203</v>
      </c>
    </row>
    <row r="30" spans="1:4" x14ac:dyDescent="0.2">
      <c r="A30" t="s">
        <v>95</v>
      </c>
      <c r="B30" t="s">
        <v>95</v>
      </c>
    </row>
    <row r="31" spans="1:4" x14ac:dyDescent="0.2">
      <c r="A31" t="s">
        <v>176</v>
      </c>
      <c r="B31" t="s">
        <v>176</v>
      </c>
    </row>
    <row r="32" spans="1:4" x14ac:dyDescent="0.2">
      <c r="A32" t="s">
        <v>96</v>
      </c>
      <c r="B32" t="s">
        <v>204</v>
      </c>
    </row>
    <row r="33" spans="1:2" x14ac:dyDescent="0.2">
      <c r="A33" t="s">
        <v>97</v>
      </c>
      <c r="B33" t="s">
        <v>97</v>
      </c>
    </row>
    <row r="34" spans="1:2" x14ac:dyDescent="0.2">
      <c r="A34" t="s">
        <v>177</v>
      </c>
      <c r="B34" t="s">
        <v>205</v>
      </c>
    </row>
    <row r="35" spans="1:2" x14ac:dyDescent="0.2">
      <c r="A35" t="s">
        <v>98</v>
      </c>
      <c r="B35" t="s">
        <v>98</v>
      </c>
    </row>
    <row r="36" spans="1:2" x14ac:dyDescent="0.2">
      <c r="A36" t="s">
        <v>178</v>
      </c>
      <c r="B36" t="s">
        <v>178</v>
      </c>
    </row>
    <row r="37" spans="1:2" x14ac:dyDescent="0.2">
      <c r="A37" t="s">
        <v>179</v>
      </c>
      <c r="B37" t="s">
        <v>179</v>
      </c>
    </row>
    <row r="38" spans="1:2" x14ac:dyDescent="0.2">
      <c r="A38" t="s">
        <v>180</v>
      </c>
      <c r="B38" t="s">
        <v>206</v>
      </c>
    </row>
    <row r="39" spans="1:2" x14ac:dyDescent="0.2">
      <c r="A39" t="s">
        <v>181</v>
      </c>
      <c r="B39" t="s">
        <v>181</v>
      </c>
    </row>
    <row r="40" spans="1:2" x14ac:dyDescent="0.2">
      <c r="A40" t="s">
        <v>182</v>
      </c>
      <c r="B40" t="s">
        <v>207</v>
      </c>
    </row>
    <row r="41" spans="1:2" x14ac:dyDescent="0.2">
      <c r="A41" t="s">
        <v>183</v>
      </c>
      <c r="B41" t="s">
        <v>183</v>
      </c>
    </row>
    <row r="42" spans="1:2" x14ac:dyDescent="0.2">
      <c r="A42" t="s">
        <v>184</v>
      </c>
      <c r="B42" t="s">
        <v>208</v>
      </c>
    </row>
    <row r="43" spans="1:2" x14ac:dyDescent="0.2">
      <c r="A43" t="s">
        <v>107</v>
      </c>
      <c r="B43" t="s">
        <v>107</v>
      </c>
    </row>
    <row r="44" spans="1:2" x14ac:dyDescent="0.2">
      <c r="A44" t="s">
        <v>185</v>
      </c>
      <c r="B44" t="s">
        <v>185</v>
      </c>
    </row>
    <row r="45" spans="1:2" x14ac:dyDescent="0.2">
      <c r="A45" t="s">
        <v>99</v>
      </c>
      <c r="B45" t="s">
        <v>99</v>
      </c>
    </row>
    <row r="46" spans="1:2" x14ac:dyDescent="0.2">
      <c r="A46" t="s">
        <v>186</v>
      </c>
      <c r="B46" t="s">
        <v>209</v>
      </c>
    </row>
    <row r="47" spans="1:2" x14ac:dyDescent="0.2">
      <c r="A47" t="s">
        <v>187</v>
      </c>
      <c r="B47" t="s">
        <v>210</v>
      </c>
    </row>
    <row r="48" spans="1:2" x14ac:dyDescent="0.2">
      <c r="A48" t="s">
        <v>100</v>
      </c>
      <c r="B48" t="s">
        <v>100</v>
      </c>
    </row>
    <row r="49" spans="1:2" x14ac:dyDescent="0.2">
      <c r="A49" t="s">
        <v>188</v>
      </c>
      <c r="B49" t="s">
        <v>188</v>
      </c>
    </row>
    <row r="50" spans="1:2" x14ac:dyDescent="0.2">
      <c r="A50" t="s">
        <v>189</v>
      </c>
      <c r="B50" t="s">
        <v>189</v>
      </c>
    </row>
    <row r="51" spans="1:2" x14ac:dyDescent="0.2">
      <c r="A51" t="s">
        <v>101</v>
      </c>
      <c r="B51" t="s">
        <v>101</v>
      </c>
    </row>
    <row r="52" spans="1:2" x14ac:dyDescent="0.2">
      <c r="A52" t="s">
        <v>102</v>
      </c>
      <c r="B52" t="s">
        <v>102</v>
      </c>
    </row>
    <row r="53" spans="1:2" x14ac:dyDescent="0.2">
      <c r="A53" t="s">
        <v>103</v>
      </c>
      <c r="B53" t="s">
        <v>103</v>
      </c>
    </row>
    <row r="54" spans="1:2" x14ac:dyDescent="0.2">
      <c r="A54" t="s">
        <v>190</v>
      </c>
      <c r="B54" t="s">
        <v>211</v>
      </c>
    </row>
    <row r="55" spans="1:2" x14ac:dyDescent="0.2">
      <c r="A55" t="s">
        <v>108</v>
      </c>
      <c r="B55" t="s">
        <v>108</v>
      </c>
    </row>
    <row r="56" spans="1:2" x14ac:dyDescent="0.2">
      <c r="A56" t="s">
        <v>191</v>
      </c>
      <c r="B56" t="s">
        <v>191</v>
      </c>
    </row>
    <row r="57" spans="1:2" x14ac:dyDescent="0.2">
      <c r="A57" t="s">
        <v>192</v>
      </c>
      <c r="B57" t="s">
        <v>192</v>
      </c>
    </row>
    <row r="58" spans="1:2" x14ac:dyDescent="0.2">
      <c r="A58" t="s">
        <v>193</v>
      </c>
      <c r="B58" t="s">
        <v>212</v>
      </c>
    </row>
    <row r="59" spans="1:2" x14ac:dyDescent="0.2">
      <c r="A59" t="s">
        <v>194</v>
      </c>
      <c r="B59" t="s">
        <v>194</v>
      </c>
    </row>
    <row r="60" spans="1:2" x14ac:dyDescent="0.2">
      <c r="A60" t="s">
        <v>195</v>
      </c>
      <c r="B60" t="s">
        <v>195</v>
      </c>
    </row>
    <row r="61" spans="1:2" x14ac:dyDescent="0.2">
      <c r="A61" t="s">
        <v>196</v>
      </c>
      <c r="B61" t="s">
        <v>213</v>
      </c>
    </row>
    <row r="62" spans="1:2" x14ac:dyDescent="0.2">
      <c r="A62" t="s">
        <v>197</v>
      </c>
      <c r="B62" t="s">
        <v>197</v>
      </c>
    </row>
    <row r="63" spans="1:2" x14ac:dyDescent="0.2">
      <c r="A63" t="s">
        <v>104</v>
      </c>
      <c r="B63" t="s">
        <v>104</v>
      </c>
    </row>
  </sheetData>
  <phoneticPr fontId="0" type="noConversion"/>
  <dataValidations count="4">
    <dataValidation type="whole" showInputMessage="1" showErrorMessage="1" error="Codice ente 5 caratteri numerico" sqref="G3" xr:uid="{00000000-0002-0000-2200-000000000000}">
      <formula1>0</formula1>
      <formula2>99999</formula2>
    </dataValidation>
    <dataValidation type="textLength" allowBlank="1" showInputMessage="1" showErrorMessage="1" error="Inserire massimi 4 caratteri" sqref="G4" xr:uid="{00000000-0002-0000-2200-000001000000}">
      <formula1>1</formula1>
      <formula2>4</formula2>
    </dataValidation>
    <dataValidation type="whole" showInputMessage="1" showErrorMessage="1" error="Codice conto 90xxx" sqref="G8" xr:uid="{00000000-0002-0000-2200-000002000000}">
      <formula1>90000</formula1>
      <formula2>99999</formula2>
    </dataValidation>
    <dataValidation type="whole" showInputMessage="1" showErrorMessage="1" error="Codice conto 5 caratteri numerici" sqref="G9" xr:uid="{00000000-0002-0000-2200-000003000000}">
      <formula1>0</formula1>
      <formula2>99999</formula2>
    </dataValidation>
  </dataValidations>
  <pageMargins left="0.75" right="0.75" top="1" bottom="1" header="0.5" footer="0.5"/>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O52"/>
  <sheetViews>
    <sheetView showGridLines="0" topLeftCell="A4" zoomScaleNormal="100" workbookViewId="0">
      <selection activeCell="I24" sqref="I24"/>
    </sheetView>
  </sheetViews>
  <sheetFormatPr defaultColWidth="9.140625" defaultRowHeight="12.75" x14ac:dyDescent="0.2"/>
  <cols>
    <col min="1" max="1" width="1.140625" style="652" customWidth="1"/>
    <col min="2" max="2" width="22.7109375" style="652" customWidth="1"/>
    <col min="3" max="3" width="8.28515625" style="652" customWidth="1"/>
    <col min="4" max="4" width="19" style="652" customWidth="1"/>
    <col min="5" max="5" width="11.28515625" style="652" customWidth="1"/>
    <col min="6" max="6" width="10.5703125" style="652" customWidth="1"/>
    <col min="7" max="7" width="6.7109375" style="652" customWidth="1"/>
    <col min="8" max="8" width="11" style="652" customWidth="1"/>
    <col min="9" max="9" width="22.28515625" style="652" customWidth="1"/>
    <col min="10" max="10" width="1" style="652" customWidth="1"/>
    <col min="11" max="11" width="4.7109375" style="652" customWidth="1"/>
    <col min="12" max="16384" width="9.140625" style="652"/>
  </cols>
  <sheetData>
    <row r="1" spans="1:10" ht="7.5" customHeight="1" thickTop="1" x14ac:dyDescent="0.2">
      <c r="A1" s="648"/>
      <c r="B1" s="649"/>
      <c r="C1" s="649"/>
      <c r="D1" s="650"/>
      <c r="E1" s="650"/>
      <c r="F1" s="650"/>
      <c r="G1" s="649"/>
      <c r="H1" s="649"/>
      <c r="I1" s="649"/>
      <c r="J1" s="651"/>
    </row>
    <row r="2" spans="1:10" ht="15" x14ac:dyDescent="0.2">
      <c r="A2" s="653"/>
      <c r="B2" s="945" t="s">
        <v>492</v>
      </c>
      <c r="C2" s="945"/>
      <c r="D2" s="945"/>
      <c r="E2" s="945"/>
      <c r="F2" s="945"/>
      <c r="G2" s="945"/>
      <c r="H2" s="945"/>
      <c r="I2" s="945"/>
      <c r="J2" s="654"/>
    </row>
    <row r="3" spans="1:10" ht="15" x14ac:dyDescent="0.2">
      <c r="A3" s="653"/>
      <c r="B3" s="945" t="s">
        <v>466</v>
      </c>
      <c r="C3" s="946"/>
      <c r="D3" s="946"/>
      <c r="E3" s="946"/>
      <c r="F3" s="946"/>
      <c r="G3" s="946"/>
      <c r="H3" s="946"/>
      <c r="I3" s="946"/>
      <c r="J3" s="654"/>
    </row>
    <row r="4" spans="1:10" x14ac:dyDescent="0.2">
      <c r="A4" s="653"/>
      <c r="B4" s="666"/>
      <c r="C4" s="666"/>
      <c r="D4" s="723"/>
      <c r="E4" s="723"/>
      <c r="F4" s="723"/>
      <c r="G4" s="666"/>
      <c r="H4" s="666"/>
      <c r="I4" s="666"/>
      <c r="J4" s="654"/>
    </row>
    <row r="5" spans="1:10" x14ac:dyDescent="0.2">
      <c r="A5" s="653"/>
      <c r="B5" s="666" t="s">
        <v>467</v>
      </c>
      <c r="C5" s="947">
        <f ca="1">TODAY()</f>
        <v>44694</v>
      </c>
      <c r="D5" s="947"/>
      <c r="E5" s="724"/>
      <c r="F5" s="725" t="s">
        <v>134</v>
      </c>
      <c r="G5" s="665"/>
      <c r="H5" s="666"/>
      <c r="I5" s="666"/>
      <c r="J5" s="654"/>
    </row>
    <row r="6" spans="1:10" x14ac:dyDescent="0.2">
      <c r="A6" s="653"/>
      <c r="B6" s="666"/>
      <c r="C6" s="666"/>
      <c r="D6" s="666"/>
      <c r="E6" s="666"/>
      <c r="F6" s="726"/>
      <c r="G6" s="666"/>
      <c r="H6" s="666"/>
      <c r="I6" s="672"/>
      <c r="J6" s="654"/>
    </row>
    <row r="7" spans="1:10" x14ac:dyDescent="0.2">
      <c r="A7" s="653"/>
      <c r="B7" s="666" t="s">
        <v>146</v>
      </c>
      <c r="C7" s="948" t="s">
        <v>494</v>
      </c>
      <c r="D7" s="948"/>
      <c r="E7" s="948"/>
      <c r="F7" s="948"/>
      <c r="G7" s="948"/>
      <c r="H7" s="666"/>
      <c r="I7" s="666"/>
      <c r="J7" s="654"/>
    </row>
    <row r="8" spans="1:10" x14ac:dyDescent="0.2">
      <c r="A8" s="653"/>
      <c r="B8" s="666" t="s">
        <v>2</v>
      </c>
      <c r="C8" s="669" t="s">
        <v>494</v>
      </c>
      <c r="D8" s="670" t="s">
        <v>494</v>
      </c>
      <c r="E8" s="727"/>
      <c r="F8" s="672"/>
      <c r="G8" s="672"/>
      <c r="H8" s="666"/>
      <c r="I8" s="666"/>
      <c r="J8" s="654"/>
    </row>
    <row r="9" spans="1:10" x14ac:dyDescent="0.2">
      <c r="A9" s="653"/>
      <c r="B9" s="666" t="s">
        <v>4</v>
      </c>
      <c r="C9" s="673" t="s">
        <v>494</v>
      </c>
      <c r="D9" s="672"/>
      <c r="E9" s="672"/>
      <c r="F9" s="672"/>
      <c r="G9" s="672"/>
      <c r="H9" s="725" t="s">
        <v>3</v>
      </c>
      <c r="I9" s="728" t="s">
        <v>252</v>
      </c>
      <c r="J9" s="654"/>
    </row>
    <row r="10" spans="1:10" x14ac:dyDescent="0.2">
      <c r="A10" s="653"/>
      <c r="B10" s="729" t="s">
        <v>348</v>
      </c>
      <c r="C10" s="676" t="s">
        <v>494</v>
      </c>
      <c r="D10" s="730"/>
      <c r="E10" s="730"/>
      <c r="F10" s="672"/>
      <c r="G10" s="672"/>
      <c r="H10" s="724"/>
      <c r="I10" s="724"/>
      <c r="J10" s="654"/>
    </row>
    <row r="11" spans="1:10" x14ac:dyDescent="0.2">
      <c r="A11" s="653"/>
      <c r="B11" s="666" t="s">
        <v>5</v>
      </c>
      <c r="C11" s="948" t="s">
        <v>494</v>
      </c>
      <c r="D11" s="948"/>
      <c r="E11" s="948"/>
      <c r="F11" s="948"/>
      <c r="G11" s="948"/>
      <c r="H11" s="725" t="s">
        <v>6</v>
      </c>
      <c r="I11" s="728" t="s">
        <v>7</v>
      </c>
      <c r="J11" s="654"/>
    </row>
    <row r="12" spans="1:10" x14ac:dyDescent="0.2">
      <c r="A12" s="653"/>
      <c r="B12" s="666" t="s">
        <v>3</v>
      </c>
      <c r="C12" s="949" t="s">
        <v>494</v>
      </c>
      <c r="D12" s="949"/>
      <c r="E12" s="949"/>
      <c r="F12" s="672"/>
      <c r="G12" s="672"/>
      <c r="H12" s="724"/>
      <c r="I12" s="724"/>
      <c r="J12" s="654"/>
    </row>
    <row r="13" spans="1:10" x14ac:dyDescent="0.2">
      <c r="A13" s="653"/>
      <c r="B13" s="666" t="s">
        <v>167</v>
      </c>
      <c r="C13" s="950" t="s">
        <v>494</v>
      </c>
      <c r="D13" s="950"/>
      <c r="E13" s="950"/>
      <c r="F13" s="950"/>
      <c r="G13" s="950"/>
      <c r="H13" s="666"/>
      <c r="I13" s="666"/>
      <c r="J13" s="654"/>
    </row>
    <row r="14" spans="1:10" x14ac:dyDescent="0.2">
      <c r="A14" s="653"/>
      <c r="B14" s="666"/>
      <c r="C14" s="666"/>
      <c r="D14" s="723"/>
      <c r="E14" s="723"/>
      <c r="F14" s="723"/>
      <c r="G14" s="666"/>
      <c r="H14" s="666"/>
      <c r="I14" s="666"/>
      <c r="J14" s="654"/>
    </row>
    <row r="15" spans="1:10" ht="18" customHeight="1" x14ac:dyDescent="0.2">
      <c r="A15" s="653"/>
      <c r="B15" s="666" t="s">
        <v>362</v>
      </c>
      <c r="C15" s="666"/>
      <c r="D15" s="723"/>
      <c r="E15" s="723"/>
      <c r="F15" s="723"/>
      <c r="G15" s="666"/>
      <c r="H15" s="666"/>
      <c r="I15" s="666"/>
      <c r="J15" s="654"/>
    </row>
    <row r="16" spans="1:10" ht="13.5" thickBot="1" x14ac:dyDescent="0.25">
      <c r="A16" s="653"/>
      <c r="B16" s="666"/>
      <c r="C16" s="666"/>
      <c r="D16" s="723"/>
      <c r="E16" s="723"/>
      <c r="F16" s="723"/>
      <c r="G16" s="666"/>
      <c r="H16" s="666"/>
      <c r="I16" s="666"/>
      <c r="J16" s="654"/>
    </row>
    <row r="17" spans="1:15" ht="13.5" customHeight="1" thickTop="1" x14ac:dyDescent="0.2">
      <c r="A17" s="653"/>
      <c r="B17" s="951" t="s">
        <v>349</v>
      </c>
      <c r="C17" s="953" t="s">
        <v>9</v>
      </c>
      <c r="D17" s="954"/>
      <c r="E17" s="953" t="s">
        <v>69</v>
      </c>
      <c r="F17" s="954"/>
      <c r="G17" s="957" t="s">
        <v>350</v>
      </c>
      <c r="H17" s="958"/>
      <c r="I17" s="943" t="s">
        <v>351</v>
      </c>
      <c r="J17" s="654"/>
    </row>
    <row r="18" spans="1:15" x14ac:dyDescent="0.2">
      <c r="A18" s="653"/>
      <c r="B18" s="952"/>
      <c r="C18" s="955"/>
      <c r="D18" s="956"/>
      <c r="E18" s="955"/>
      <c r="F18" s="956"/>
      <c r="G18" s="959"/>
      <c r="H18" s="960"/>
      <c r="I18" s="944"/>
      <c r="J18" s="654"/>
    </row>
    <row r="19" spans="1:15" ht="18" customHeight="1" x14ac:dyDescent="0.2">
      <c r="A19" s="653"/>
      <c r="B19" s="961" t="s">
        <v>494</v>
      </c>
      <c r="C19" s="964" t="s">
        <v>494</v>
      </c>
      <c r="D19" s="965"/>
      <c r="E19" s="966"/>
      <c r="F19" s="967"/>
      <c r="G19" s="968"/>
      <c r="H19" s="969"/>
      <c r="I19" s="678">
        <f>E19/100*G19</f>
        <v>0</v>
      </c>
      <c r="J19" s="654"/>
    </row>
    <row r="20" spans="1:15" ht="17.25" customHeight="1" x14ac:dyDescent="0.2">
      <c r="A20" s="653"/>
      <c r="B20" s="962"/>
      <c r="C20" s="964" t="s">
        <v>494</v>
      </c>
      <c r="D20" s="965"/>
      <c r="E20" s="966"/>
      <c r="F20" s="967"/>
      <c r="G20" s="968"/>
      <c r="H20" s="969"/>
      <c r="I20" s="678">
        <f t="shared" ref="I20:I23" si="0">E20/100*G20</f>
        <v>0</v>
      </c>
      <c r="J20" s="654"/>
    </row>
    <row r="21" spans="1:15" ht="18" customHeight="1" x14ac:dyDescent="0.2">
      <c r="A21" s="653"/>
      <c r="B21" s="962"/>
      <c r="C21" s="964" t="s">
        <v>494</v>
      </c>
      <c r="D21" s="965"/>
      <c r="E21" s="966"/>
      <c r="F21" s="967"/>
      <c r="G21" s="968"/>
      <c r="H21" s="969"/>
      <c r="I21" s="678">
        <f>E21/100*G21</f>
        <v>0</v>
      </c>
      <c r="J21" s="654"/>
    </row>
    <row r="22" spans="1:15" ht="18" customHeight="1" x14ac:dyDescent="0.2">
      <c r="A22" s="653"/>
      <c r="B22" s="962"/>
      <c r="C22" s="964" t="s">
        <v>494</v>
      </c>
      <c r="D22" s="965"/>
      <c r="E22" s="966"/>
      <c r="F22" s="967"/>
      <c r="G22" s="968"/>
      <c r="H22" s="969"/>
      <c r="I22" s="678">
        <f t="shared" si="0"/>
        <v>0</v>
      </c>
      <c r="J22" s="654"/>
    </row>
    <row r="23" spans="1:15" ht="18" customHeight="1" thickBot="1" x14ac:dyDescent="0.25">
      <c r="A23" s="657"/>
      <c r="B23" s="963"/>
      <c r="C23" s="970" t="s">
        <v>494</v>
      </c>
      <c r="D23" s="971"/>
      <c r="E23" s="972"/>
      <c r="F23" s="973"/>
      <c r="G23" s="974"/>
      <c r="H23" s="975"/>
      <c r="I23" s="678">
        <f t="shared" si="0"/>
        <v>0</v>
      </c>
      <c r="J23" s="658"/>
    </row>
    <row r="24" spans="1:15" ht="18" customHeight="1" thickTop="1" thickBot="1" x14ac:dyDescent="0.25">
      <c r="A24" s="657"/>
      <c r="B24" s="731"/>
      <c r="C24" s="731"/>
      <c r="D24" s="731"/>
      <c r="E24" s="731"/>
      <c r="F24" s="732"/>
      <c r="G24" s="733"/>
      <c r="H24" s="682" t="s">
        <v>468</v>
      </c>
      <c r="I24" s="683">
        <f>SUM(I19:I23)</f>
        <v>0</v>
      </c>
      <c r="J24" s="658"/>
    </row>
    <row r="25" spans="1:15" ht="13.5" thickTop="1" x14ac:dyDescent="0.2">
      <c r="A25" s="653"/>
      <c r="B25" s="734" t="s">
        <v>465</v>
      </c>
      <c r="C25" s="734"/>
      <c r="D25" s="731"/>
      <c r="E25" s="731"/>
      <c r="F25" s="732"/>
      <c r="G25" s="735"/>
      <c r="H25" s="731"/>
      <c r="I25" s="735"/>
      <c r="J25" s="654"/>
      <c r="O25" s="111"/>
    </row>
    <row r="26" spans="1:15" ht="13.5" thickBot="1" x14ac:dyDescent="0.25">
      <c r="A26" s="653"/>
      <c r="B26" s="731"/>
      <c r="C26" s="731"/>
      <c r="D26" s="731"/>
      <c r="E26" s="731"/>
      <c r="F26" s="732"/>
      <c r="G26" s="735"/>
      <c r="H26" s="731"/>
      <c r="I26" s="735"/>
      <c r="J26" s="654"/>
    </row>
    <row r="27" spans="1:15" ht="15.75" customHeight="1" thickTop="1" x14ac:dyDescent="0.2">
      <c r="A27" s="653"/>
      <c r="B27" s="951" t="s">
        <v>349</v>
      </c>
      <c r="C27" s="953" t="s">
        <v>9</v>
      </c>
      <c r="D27" s="954"/>
      <c r="E27" s="953" t="s">
        <v>69</v>
      </c>
      <c r="F27" s="954"/>
      <c r="G27" s="957" t="s">
        <v>350</v>
      </c>
      <c r="H27" s="958"/>
      <c r="I27" s="943" t="s">
        <v>351</v>
      </c>
      <c r="J27" s="654"/>
    </row>
    <row r="28" spans="1:15" ht="15" customHeight="1" x14ac:dyDescent="0.2">
      <c r="A28" s="653"/>
      <c r="B28" s="952"/>
      <c r="C28" s="955"/>
      <c r="D28" s="956"/>
      <c r="E28" s="955"/>
      <c r="F28" s="956"/>
      <c r="G28" s="959"/>
      <c r="H28" s="960"/>
      <c r="I28" s="944"/>
      <c r="J28" s="654"/>
    </row>
    <row r="29" spans="1:15" ht="18" customHeight="1" x14ac:dyDescent="0.2">
      <c r="A29" s="653"/>
      <c r="B29" s="961" t="s">
        <v>494</v>
      </c>
      <c r="C29" s="964" t="s">
        <v>494</v>
      </c>
      <c r="D29" s="965"/>
      <c r="E29" s="966"/>
      <c r="F29" s="967"/>
      <c r="G29" s="968"/>
      <c r="H29" s="969"/>
      <c r="I29" s="678">
        <f t="shared" ref="I29:I33" si="1">E29/100*G29</f>
        <v>0</v>
      </c>
      <c r="J29" s="654"/>
    </row>
    <row r="30" spans="1:15" ht="18" customHeight="1" x14ac:dyDescent="0.2">
      <c r="A30" s="653"/>
      <c r="B30" s="962"/>
      <c r="C30" s="964" t="s">
        <v>494</v>
      </c>
      <c r="D30" s="965"/>
      <c r="E30" s="966"/>
      <c r="F30" s="967"/>
      <c r="G30" s="968"/>
      <c r="H30" s="969"/>
      <c r="I30" s="678">
        <f t="shared" si="1"/>
        <v>0</v>
      </c>
      <c r="J30" s="654"/>
    </row>
    <row r="31" spans="1:15" ht="18" customHeight="1" x14ac:dyDescent="0.2">
      <c r="A31" s="653"/>
      <c r="B31" s="962"/>
      <c r="C31" s="964" t="s">
        <v>494</v>
      </c>
      <c r="D31" s="965"/>
      <c r="E31" s="966"/>
      <c r="F31" s="967"/>
      <c r="G31" s="968"/>
      <c r="H31" s="969"/>
      <c r="I31" s="678">
        <f t="shared" si="1"/>
        <v>0</v>
      </c>
      <c r="J31" s="654"/>
    </row>
    <row r="32" spans="1:15" ht="18" customHeight="1" x14ac:dyDescent="0.2">
      <c r="A32" s="653"/>
      <c r="B32" s="962"/>
      <c r="C32" s="964" t="s">
        <v>494</v>
      </c>
      <c r="D32" s="965"/>
      <c r="E32" s="966"/>
      <c r="F32" s="967"/>
      <c r="G32" s="968"/>
      <c r="H32" s="969"/>
      <c r="I32" s="678">
        <f t="shared" si="1"/>
        <v>0</v>
      </c>
      <c r="J32" s="654"/>
    </row>
    <row r="33" spans="1:14" ht="18" customHeight="1" thickBot="1" x14ac:dyDescent="0.25">
      <c r="A33" s="657"/>
      <c r="B33" s="963"/>
      <c r="C33" s="970" t="s">
        <v>494</v>
      </c>
      <c r="D33" s="971"/>
      <c r="E33" s="972"/>
      <c r="F33" s="973"/>
      <c r="G33" s="974"/>
      <c r="H33" s="975"/>
      <c r="I33" s="678">
        <f t="shared" si="1"/>
        <v>0</v>
      </c>
      <c r="J33" s="658"/>
      <c r="N33" s="659"/>
    </row>
    <row r="34" spans="1:14" ht="12" customHeight="1" thickTop="1" thickBot="1" x14ac:dyDescent="0.25">
      <c r="A34" s="657"/>
      <c r="B34" s="736"/>
      <c r="C34" s="736"/>
      <c r="D34" s="731"/>
      <c r="E34" s="731"/>
      <c r="F34" s="737"/>
      <c r="G34" s="733"/>
      <c r="H34" s="980" t="s">
        <v>468</v>
      </c>
      <c r="I34" s="976">
        <f>SUM(I29:I33)</f>
        <v>0</v>
      </c>
      <c r="J34" s="658"/>
    </row>
    <row r="35" spans="1:14" s="711" customFormat="1" ht="18" customHeight="1" thickTop="1" thickBot="1" x14ac:dyDescent="0.25">
      <c r="A35" s="657"/>
      <c r="B35" s="738" t="s">
        <v>505</v>
      </c>
      <c r="C35" s="738"/>
      <c r="D35" s="738"/>
      <c r="F35" s="688" t="str">
        <f t="array" ref="F35">+IF(AND(I34&gt;0,E37&gt;0),"13:00", IF(AND(I34&gt;0,E37=0),"15:00",""))</f>
        <v/>
      </c>
      <c r="G35" s="739"/>
      <c r="H35" s="981"/>
      <c r="I35" s="977"/>
      <c r="J35" s="658"/>
      <c r="N35" s="712"/>
    </row>
    <row r="36" spans="1:14" s="711" customFormat="1" ht="12" customHeight="1" thickTop="1" thickBot="1" x14ac:dyDescent="0.25">
      <c r="A36" s="657"/>
      <c r="B36" s="734"/>
      <c r="C36" s="734"/>
      <c r="D36" s="731"/>
      <c r="E36" s="731"/>
      <c r="F36" s="732"/>
      <c r="G36" s="740"/>
      <c r="H36" s="741"/>
      <c r="I36" s="742"/>
      <c r="J36" s="658"/>
    </row>
    <row r="37" spans="1:14" s="711" customFormat="1" ht="18" customHeight="1" thickTop="1" thickBot="1" x14ac:dyDescent="0.25">
      <c r="A37" s="657"/>
      <c r="B37" s="734" t="s">
        <v>469</v>
      </c>
      <c r="C37" s="734"/>
      <c r="D37" s="731"/>
      <c r="E37" s="978"/>
      <c r="F37" s="979"/>
      <c r="G37" s="743" t="s">
        <v>352</v>
      </c>
      <c r="H37" s="731"/>
      <c r="I37" s="744"/>
      <c r="J37" s="658"/>
    </row>
    <row r="38" spans="1:14" s="711" customFormat="1" ht="14.25" thickTop="1" thickBot="1" x14ac:dyDescent="0.25">
      <c r="A38" s="657"/>
      <c r="B38" s="731"/>
      <c r="C38" s="731"/>
      <c r="D38" s="731"/>
      <c r="E38" s="731"/>
      <c r="F38" s="732"/>
      <c r="G38" s="744"/>
      <c r="H38" s="741"/>
      <c r="I38" s="742"/>
      <c r="J38" s="658"/>
    </row>
    <row r="39" spans="1:14" s="711" customFormat="1" ht="18" customHeight="1" thickTop="1" thickBot="1" x14ac:dyDescent="0.25">
      <c r="A39" s="657"/>
      <c r="B39" s="734" t="s">
        <v>506</v>
      </c>
      <c r="E39" s="692" t="str">
        <f t="array" ref="E39">+IF(E37&lt;&gt;0,"13:00","")</f>
        <v/>
      </c>
      <c r="F39" s="745"/>
      <c r="G39" s="739"/>
      <c r="H39" s="731"/>
      <c r="I39" s="744"/>
      <c r="J39" s="658"/>
    </row>
    <row r="40" spans="1:14" s="711" customFormat="1" ht="14.25" thickTop="1" thickBot="1" x14ac:dyDescent="0.25">
      <c r="A40" s="657"/>
      <c r="B40" s="734"/>
      <c r="C40" s="734"/>
      <c r="D40" s="731"/>
      <c r="E40" s="731"/>
      <c r="F40" s="732"/>
      <c r="G40" s="744"/>
      <c r="H40" s="731"/>
      <c r="I40" s="744"/>
      <c r="J40" s="658"/>
    </row>
    <row r="41" spans="1:14" s="711" customFormat="1" ht="18" customHeight="1" thickTop="1" thickBot="1" x14ac:dyDescent="0.25">
      <c r="A41" s="657"/>
      <c r="B41" s="734" t="s">
        <v>455</v>
      </c>
      <c r="C41" s="734"/>
      <c r="D41" s="731"/>
      <c r="E41" s="731"/>
      <c r="F41" s="694"/>
      <c r="G41" s="746"/>
      <c r="H41" s="731"/>
      <c r="I41" s="744"/>
      <c r="J41" s="658"/>
    </row>
    <row r="42" spans="1:14" s="711" customFormat="1" ht="14.25" thickTop="1" thickBot="1" x14ac:dyDescent="0.25">
      <c r="A42" s="657"/>
      <c r="B42" s="734"/>
      <c r="C42" s="734"/>
      <c r="D42" s="731"/>
      <c r="E42" s="731"/>
      <c r="F42" s="732"/>
      <c r="G42" s="744"/>
      <c r="H42" s="731"/>
      <c r="I42" s="744"/>
      <c r="J42" s="658"/>
    </row>
    <row r="43" spans="1:14" s="711" customFormat="1" ht="18" customHeight="1" thickTop="1" thickBot="1" x14ac:dyDescent="0.25">
      <c r="A43" s="657"/>
      <c r="B43" s="739"/>
      <c r="C43" s="739"/>
      <c r="D43" s="731"/>
      <c r="E43" s="745" t="s">
        <v>363</v>
      </c>
      <c r="F43" s="747"/>
      <c r="G43" s="748"/>
      <c r="H43" s="731"/>
      <c r="I43" s="713">
        <f>I34+E37</f>
        <v>0</v>
      </c>
      <c r="J43" s="658"/>
    </row>
    <row r="44" spans="1:14" s="711" customFormat="1" ht="14.25" thickTop="1" thickBot="1" x14ac:dyDescent="0.25">
      <c r="A44" s="657"/>
      <c r="B44" s="731"/>
      <c r="C44" s="731"/>
      <c r="D44" s="731"/>
      <c r="E44" s="731"/>
      <c r="F44" s="732"/>
      <c r="G44" s="744"/>
      <c r="H44" s="731"/>
      <c r="I44" s="744"/>
      <c r="J44" s="658"/>
    </row>
    <row r="45" spans="1:14" s="711" customFormat="1" ht="18" customHeight="1" thickTop="1" thickBot="1" x14ac:dyDescent="0.25">
      <c r="A45" s="657"/>
      <c r="B45" s="738"/>
      <c r="C45" s="738"/>
      <c r="D45" s="731"/>
      <c r="E45" s="745" t="s">
        <v>353</v>
      </c>
      <c r="F45" s="746"/>
      <c r="G45" s="738"/>
      <c r="H45" s="738"/>
      <c r="I45" s="683">
        <f>I43-I24</f>
        <v>0</v>
      </c>
      <c r="J45" s="658"/>
    </row>
    <row r="46" spans="1:14" s="711" customFormat="1" ht="13.5" thickTop="1" x14ac:dyDescent="0.2">
      <c r="A46" s="657"/>
      <c r="B46" s="738"/>
      <c r="C46" s="738"/>
      <c r="D46" s="731"/>
      <c r="E46" s="731"/>
      <c r="F46" s="731"/>
      <c r="G46" s="738"/>
      <c r="H46" s="738"/>
      <c r="I46" s="738"/>
      <c r="J46" s="658"/>
    </row>
    <row r="47" spans="1:14" x14ac:dyDescent="0.2">
      <c r="A47" s="653"/>
      <c r="B47" s="666"/>
      <c r="C47" s="666"/>
      <c r="D47" s="723"/>
      <c r="E47" s="723"/>
      <c r="F47" s="723"/>
      <c r="G47" s="666"/>
      <c r="H47" s="672" t="s">
        <v>147</v>
      </c>
      <c r="I47" s="672"/>
      <c r="J47" s="654"/>
    </row>
    <row r="48" spans="1:14" x14ac:dyDescent="0.2">
      <c r="A48" s="653"/>
      <c r="B48" s="666"/>
      <c r="C48" s="666"/>
      <c r="D48" s="723"/>
      <c r="E48" s="723"/>
      <c r="F48" s="723"/>
      <c r="G48" s="666"/>
      <c r="H48" s="672" t="s">
        <v>13</v>
      </c>
      <c r="I48" s="672"/>
      <c r="J48" s="654"/>
    </row>
    <row r="49" spans="1:10" ht="11.25" customHeight="1" x14ac:dyDescent="0.2">
      <c r="A49" s="653"/>
      <c r="B49" s="666"/>
      <c r="C49" s="666"/>
      <c r="D49" s="723"/>
      <c r="E49" s="723"/>
      <c r="F49" s="723"/>
      <c r="G49" s="666"/>
      <c r="H49" s="749"/>
      <c r="I49" s="749"/>
      <c r="J49" s="654"/>
    </row>
    <row r="50" spans="1:10" x14ac:dyDescent="0.2">
      <c r="A50" s="653"/>
      <c r="B50" s="729" t="s">
        <v>474</v>
      </c>
      <c r="C50" s="729"/>
      <c r="D50" s="723"/>
      <c r="E50" s="723"/>
      <c r="F50" s="723"/>
      <c r="G50" s="666"/>
      <c r="H50" s="666"/>
      <c r="I50" s="666"/>
      <c r="J50" s="654"/>
    </row>
    <row r="51" spans="1:10" ht="5.25" customHeight="1" thickBot="1" x14ac:dyDescent="0.25">
      <c r="A51" s="660"/>
      <c r="B51" s="702"/>
      <c r="C51" s="702"/>
      <c r="D51" s="703"/>
      <c r="E51" s="703"/>
      <c r="F51" s="703"/>
      <c r="G51" s="702"/>
      <c r="H51" s="702"/>
      <c r="I51" s="702"/>
      <c r="J51" s="661"/>
    </row>
    <row r="52" spans="1:10" ht="18" customHeight="1" thickTop="1" x14ac:dyDescent="0.2"/>
  </sheetData>
  <sheetProtection algorithmName="SHA-512" hashValue="DW2tygWQ4o+VVi1GoB2jlboLKp+cJjzIIo6h67AwcAlcsDwMkOyu5JmalBi4efZbLo52tpGGgze1v/Ks92OOwQ==" saltValue="7qi4s4jr57pBEyCwJhKn/Q==" spinCount="100000" sheet="1" objects="1" scenarios="1"/>
  <mergeCells count="52">
    <mergeCell ref="I34:I35"/>
    <mergeCell ref="E37:F37"/>
    <mergeCell ref="E30:F30"/>
    <mergeCell ref="G30:H30"/>
    <mergeCell ref="C31:D31"/>
    <mergeCell ref="E31:F31"/>
    <mergeCell ref="G31:H31"/>
    <mergeCell ref="C32:D32"/>
    <mergeCell ref="E32:F32"/>
    <mergeCell ref="G32:H32"/>
    <mergeCell ref="C33:D33"/>
    <mergeCell ref="E33:F33"/>
    <mergeCell ref="G33:H33"/>
    <mergeCell ref="H34:H35"/>
    <mergeCell ref="B27:B28"/>
    <mergeCell ref="C27:D28"/>
    <mergeCell ref="E27:F28"/>
    <mergeCell ref="G27:H28"/>
    <mergeCell ref="I27:I28"/>
    <mergeCell ref="B29:B33"/>
    <mergeCell ref="C29:D29"/>
    <mergeCell ref="E29:F29"/>
    <mergeCell ref="G29:H29"/>
    <mergeCell ref="C30:D30"/>
    <mergeCell ref="B19:B23"/>
    <mergeCell ref="C19:D19"/>
    <mergeCell ref="E19:F19"/>
    <mergeCell ref="G19:H19"/>
    <mergeCell ref="C20:D20"/>
    <mergeCell ref="E20:F20"/>
    <mergeCell ref="G20:H20"/>
    <mergeCell ref="C21:D21"/>
    <mergeCell ref="E21:F21"/>
    <mergeCell ref="G21:H21"/>
    <mergeCell ref="C22:D22"/>
    <mergeCell ref="E22:F22"/>
    <mergeCell ref="G22:H22"/>
    <mergeCell ref="C23:D23"/>
    <mergeCell ref="E23:F23"/>
    <mergeCell ref="G23:H23"/>
    <mergeCell ref="I17:I18"/>
    <mergeCell ref="B2:I2"/>
    <mergeCell ref="B3:I3"/>
    <mergeCell ref="C5:D5"/>
    <mergeCell ref="C7:G7"/>
    <mergeCell ref="C11:G11"/>
    <mergeCell ref="C12:E12"/>
    <mergeCell ref="C13:G13"/>
    <mergeCell ref="B17:B18"/>
    <mergeCell ref="C17:D18"/>
    <mergeCell ref="E17:F18"/>
    <mergeCell ref="G17:H18"/>
  </mergeCells>
  <printOptions horizontalCentered="1" verticalCentered="1"/>
  <pageMargins left="0" right="0" top="0.35433070866141736" bottom="0.35433070866141736" header="0.11811023622047245" footer="0.11811023622047245"/>
  <pageSetup paperSize="9" scale="88"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15">
    <pageSetUpPr fitToPage="1"/>
  </sheetPr>
  <dimension ref="A1:O52"/>
  <sheetViews>
    <sheetView zoomScaleNormal="100" workbookViewId="0">
      <selection activeCell="S35" sqref="S35"/>
    </sheetView>
  </sheetViews>
  <sheetFormatPr defaultColWidth="9.140625" defaultRowHeight="12.75" x14ac:dyDescent="0.2"/>
  <cols>
    <col min="1" max="1" width="1.140625" style="652" customWidth="1"/>
    <col min="2" max="2" width="20.7109375" style="652" customWidth="1"/>
    <col min="3" max="3" width="9.28515625" style="652" customWidth="1"/>
    <col min="4" max="4" width="14.7109375" style="652" customWidth="1"/>
    <col min="5" max="5" width="13.28515625" style="652" customWidth="1"/>
    <col min="6" max="6" width="11.28515625" style="652" customWidth="1"/>
    <col min="7" max="7" width="6.28515625" style="652" customWidth="1"/>
    <col min="8" max="8" width="6.85546875" style="652" customWidth="1"/>
    <col min="9" max="9" width="21.7109375" style="652" customWidth="1"/>
    <col min="10" max="10" width="1.140625" style="652" customWidth="1"/>
    <col min="11" max="11" width="4.7109375" style="652" customWidth="1"/>
    <col min="12" max="16384" width="9.140625" style="652"/>
  </cols>
  <sheetData>
    <row r="1" spans="1:10" ht="7.5" customHeight="1" thickTop="1" x14ac:dyDescent="0.2">
      <c r="A1" s="648"/>
      <c r="B1" s="649"/>
      <c r="C1" s="649"/>
      <c r="D1" s="650"/>
      <c r="E1" s="650"/>
      <c r="F1" s="650"/>
      <c r="G1" s="649"/>
      <c r="H1" s="649"/>
      <c r="I1" s="649"/>
      <c r="J1" s="651"/>
    </row>
    <row r="2" spans="1:10" ht="15" x14ac:dyDescent="0.2">
      <c r="A2" s="653"/>
      <c r="B2" s="982" t="s">
        <v>493</v>
      </c>
      <c r="C2" s="982"/>
      <c r="D2" s="982"/>
      <c r="E2" s="982"/>
      <c r="F2" s="982"/>
      <c r="G2" s="982"/>
      <c r="H2" s="982"/>
      <c r="I2" s="982"/>
      <c r="J2" s="654"/>
    </row>
    <row r="3" spans="1:10" ht="15" x14ac:dyDescent="0.2">
      <c r="A3" s="653"/>
      <c r="B3" s="982" t="s">
        <v>456</v>
      </c>
      <c r="C3" s="983"/>
      <c r="D3" s="983"/>
      <c r="E3" s="983"/>
      <c r="F3" s="983"/>
      <c r="G3" s="983"/>
      <c r="H3" s="983"/>
      <c r="I3" s="983"/>
      <c r="J3" s="654"/>
    </row>
    <row r="4" spans="1:10" ht="15" x14ac:dyDescent="0.2">
      <c r="A4" s="653"/>
      <c r="B4" s="752"/>
      <c r="C4" s="752"/>
      <c r="D4" s="753"/>
      <c r="E4" s="753"/>
      <c r="F4" s="753"/>
      <c r="G4" s="752"/>
      <c r="H4" s="752"/>
      <c r="I4" s="752"/>
      <c r="J4" s="654"/>
    </row>
    <row r="5" spans="1:10" x14ac:dyDescent="0.2">
      <c r="A5" s="653"/>
      <c r="B5" s="655" t="s">
        <v>457</v>
      </c>
      <c r="C5" s="984">
        <f ca="1">TODAY()</f>
        <v>44694</v>
      </c>
      <c r="D5" s="984">
        <f ca="1">TODAY()</f>
        <v>44694</v>
      </c>
      <c r="E5" s="663"/>
      <c r="F5" s="664" t="s">
        <v>134</v>
      </c>
      <c r="G5" s="665"/>
      <c r="H5" s="666"/>
      <c r="I5" s="655"/>
      <c r="J5" s="654"/>
    </row>
    <row r="6" spans="1:10" ht="15.75" customHeight="1" x14ac:dyDescent="0.2">
      <c r="A6" s="653"/>
      <c r="B6" s="666"/>
      <c r="C6" s="666"/>
      <c r="D6" s="666"/>
      <c r="E6" s="666"/>
      <c r="F6" s="667"/>
      <c r="G6" s="666"/>
      <c r="H6" s="666"/>
      <c r="I6" s="668"/>
      <c r="J6" s="654"/>
    </row>
    <row r="7" spans="1:10" ht="15.75" customHeight="1" x14ac:dyDescent="0.2">
      <c r="A7" s="653"/>
      <c r="B7" s="655" t="s">
        <v>165</v>
      </c>
      <c r="C7" s="948"/>
      <c r="D7" s="948"/>
      <c r="E7" s="948"/>
      <c r="F7" s="948"/>
      <c r="G7" s="948"/>
      <c r="H7" s="666"/>
      <c r="I7" s="666"/>
      <c r="J7" s="654"/>
    </row>
    <row r="8" spans="1:10" ht="15.75" customHeight="1" x14ac:dyDescent="0.2">
      <c r="A8" s="653"/>
      <c r="B8" s="655" t="s">
        <v>458</v>
      </c>
      <c r="C8" s="669"/>
      <c r="D8" s="670"/>
      <c r="E8" s="671"/>
      <c r="F8" s="672"/>
      <c r="G8" s="672"/>
      <c r="H8" s="666"/>
      <c r="I8" s="666"/>
      <c r="J8" s="654"/>
    </row>
    <row r="9" spans="1:10" ht="15.75" customHeight="1" x14ac:dyDescent="0.2">
      <c r="A9" s="653"/>
      <c r="B9" s="655" t="s">
        <v>459</v>
      </c>
      <c r="C9" s="673"/>
      <c r="D9" s="668"/>
      <c r="E9" s="668"/>
      <c r="F9" s="668"/>
      <c r="G9" s="672"/>
      <c r="H9" s="664" t="s">
        <v>14</v>
      </c>
      <c r="I9" s="674" t="s">
        <v>252</v>
      </c>
      <c r="J9" s="654"/>
    </row>
    <row r="10" spans="1:10" ht="15.75" customHeight="1" x14ac:dyDescent="0.2">
      <c r="A10" s="653"/>
      <c r="B10" s="675" t="s">
        <v>354</v>
      </c>
      <c r="C10" s="676"/>
      <c r="D10" s="677"/>
      <c r="E10" s="677"/>
      <c r="F10" s="668"/>
      <c r="G10" s="672"/>
      <c r="H10" s="663"/>
      <c r="I10" s="663"/>
      <c r="J10" s="654"/>
    </row>
    <row r="11" spans="1:10" ht="15.75" customHeight="1" x14ac:dyDescent="0.2">
      <c r="A11" s="653"/>
      <c r="B11" s="655" t="s">
        <v>77</v>
      </c>
      <c r="C11" s="948"/>
      <c r="D11" s="948"/>
      <c r="E11" s="948"/>
      <c r="F11" s="948"/>
      <c r="G11" s="948"/>
      <c r="H11" s="664" t="s">
        <v>6</v>
      </c>
      <c r="I11" s="674" t="s">
        <v>7</v>
      </c>
      <c r="J11" s="654"/>
    </row>
    <row r="12" spans="1:10" ht="15.75" customHeight="1" x14ac:dyDescent="0.2">
      <c r="A12" s="653"/>
      <c r="B12" s="655" t="s">
        <v>14</v>
      </c>
      <c r="C12" s="949"/>
      <c r="D12" s="949"/>
      <c r="E12" s="949"/>
      <c r="F12" s="672"/>
      <c r="G12" s="672"/>
      <c r="H12" s="663"/>
      <c r="I12" s="663"/>
      <c r="J12" s="654"/>
    </row>
    <row r="13" spans="1:10" ht="15.75" customHeight="1" x14ac:dyDescent="0.2">
      <c r="A13" s="653"/>
      <c r="B13" s="655" t="s">
        <v>167</v>
      </c>
      <c r="C13" s="950"/>
      <c r="D13" s="950"/>
      <c r="E13" s="950"/>
      <c r="F13" s="950"/>
      <c r="G13" s="950"/>
      <c r="H13" s="666"/>
      <c r="I13" s="666"/>
      <c r="J13" s="654"/>
    </row>
    <row r="14" spans="1:10" x14ac:dyDescent="0.2">
      <c r="A14" s="653"/>
      <c r="B14" s="655"/>
      <c r="C14" s="655"/>
      <c r="D14" s="656"/>
      <c r="E14" s="656"/>
      <c r="F14" s="656"/>
      <c r="G14" s="666"/>
      <c r="H14" s="666"/>
      <c r="I14" s="655"/>
      <c r="J14" s="654"/>
    </row>
    <row r="15" spans="1:10" x14ac:dyDescent="0.2">
      <c r="A15" s="653"/>
      <c r="B15" s="655" t="s">
        <v>460</v>
      </c>
      <c r="C15" s="655"/>
      <c r="D15" s="656"/>
      <c r="E15" s="656"/>
      <c r="F15" s="656"/>
      <c r="G15" s="655"/>
      <c r="H15" s="655"/>
      <c r="I15" s="655"/>
      <c r="J15" s="654"/>
    </row>
    <row r="16" spans="1:10" ht="13.5" thickBot="1" x14ac:dyDescent="0.25">
      <c r="A16" s="653"/>
      <c r="B16" s="655"/>
      <c r="C16" s="655"/>
      <c r="D16" s="656"/>
      <c r="E16" s="656"/>
      <c r="F16" s="656"/>
      <c r="G16" s="655"/>
      <c r="H16" s="655"/>
      <c r="I16" s="655"/>
      <c r="J16" s="654"/>
    </row>
    <row r="17" spans="1:15" ht="13.5" thickTop="1" x14ac:dyDescent="0.2">
      <c r="A17" s="653"/>
      <c r="B17" s="951" t="s">
        <v>355</v>
      </c>
      <c r="C17" s="953" t="s">
        <v>73</v>
      </c>
      <c r="D17" s="954"/>
      <c r="E17" s="953" t="s">
        <v>461</v>
      </c>
      <c r="F17" s="954"/>
      <c r="G17" s="957" t="s">
        <v>356</v>
      </c>
      <c r="H17" s="958"/>
      <c r="I17" s="943" t="s">
        <v>357</v>
      </c>
      <c r="J17" s="654"/>
    </row>
    <row r="18" spans="1:15" x14ac:dyDescent="0.2">
      <c r="A18" s="653"/>
      <c r="B18" s="952"/>
      <c r="C18" s="955"/>
      <c r="D18" s="956"/>
      <c r="E18" s="955"/>
      <c r="F18" s="956"/>
      <c r="G18" s="959"/>
      <c r="H18" s="960"/>
      <c r="I18" s="944"/>
      <c r="J18" s="654"/>
    </row>
    <row r="19" spans="1:15" ht="18" customHeight="1" x14ac:dyDescent="0.2">
      <c r="A19" s="653"/>
      <c r="B19" s="961"/>
      <c r="C19" s="964"/>
      <c r="D19" s="965"/>
      <c r="E19" s="966"/>
      <c r="F19" s="967"/>
      <c r="G19" s="968"/>
      <c r="H19" s="969"/>
      <c r="I19" s="678">
        <f>E19/100*G19</f>
        <v>0</v>
      </c>
      <c r="J19" s="654"/>
    </row>
    <row r="20" spans="1:15" ht="17.25" customHeight="1" x14ac:dyDescent="0.2">
      <c r="A20" s="653"/>
      <c r="B20" s="962"/>
      <c r="C20" s="964"/>
      <c r="D20" s="965"/>
      <c r="E20" s="966"/>
      <c r="F20" s="967"/>
      <c r="G20" s="968"/>
      <c r="H20" s="969"/>
      <c r="I20" s="678">
        <f t="shared" ref="I20:I23" si="0">E20/100*G20</f>
        <v>0</v>
      </c>
      <c r="J20" s="654"/>
    </row>
    <row r="21" spans="1:15" ht="18" customHeight="1" x14ac:dyDescent="0.2">
      <c r="A21" s="653"/>
      <c r="B21" s="962"/>
      <c r="C21" s="964"/>
      <c r="D21" s="965"/>
      <c r="E21" s="966"/>
      <c r="F21" s="967"/>
      <c r="G21" s="968"/>
      <c r="H21" s="969"/>
      <c r="I21" s="678">
        <f>E21/100*G21</f>
        <v>0</v>
      </c>
      <c r="J21" s="654"/>
    </row>
    <row r="22" spans="1:15" ht="18" customHeight="1" x14ac:dyDescent="0.2">
      <c r="A22" s="653"/>
      <c r="B22" s="962"/>
      <c r="C22" s="964"/>
      <c r="D22" s="965"/>
      <c r="E22" s="966"/>
      <c r="F22" s="967"/>
      <c r="G22" s="968"/>
      <c r="H22" s="969"/>
      <c r="I22" s="678">
        <f t="shared" si="0"/>
        <v>0</v>
      </c>
      <c r="J22" s="654"/>
    </row>
    <row r="23" spans="1:15" ht="18" customHeight="1" thickBot="1" x14ac:dyDescent="0.25">
      <c r="A23" s="657"/>
      <c r="B23" s="963"/>
      <c r="C23" s="970"/>
      <c r="D23" s="971"/>
      <c r="E23" s="972"/>
      <c r="F23" s="973"/>
      <c r="G23" s="974"/>
      <c r="H23" s="975"/>
      <c r="I23" s="678">
        <f t="shared" si="0"/>
        <v>0</v>
      </c>
      <c r="J23" s="658"/>
    </row>
    <row r="24" spans="1:15" ht="18" customHeight="1" thickTop="1" thickBot="1" x14ac:dyDescent="0.25">
      <c r="A24" s="657"/>
      <c r="B24" s="679"/>
      <c r="C24" s="679"/>
      <c r="D24" s="679"/>
      <c r="E24" s="679"/>
      <c r="F24" s="680"/>
      <c r="G24" s="681"/>
      <c r="H24" s="682" t="s">
        <v>358</v>
      </c>
      <c r="I24" s="683">
        <f>SUM(I19:I23)</f>
        <v>0</v>
      </c>
      <c r="J24" s="658"/>
    </row>
    <row r="25" spans="1:15" ht="13.5" thickTop="1" x14ac:dyDescent="0.2">
      <c r="A25" s="653"/>
      <c r="B25" s="684" t="s">
        <v>464</v>
      </c>
      <c r="C25" s="684"/>
      <c r="D25" s="679"/>
      <c r="E25" s="679"/>
      <c r="F25" s="680"/>
      <c r="G25" s="685"/>
      <c r="H25" s="679"/>
      <c r="I25" s="685"/>
      <c r="J25" s="654"/>
      <c r="O25" s="662"/>
    </row>
    <row r="26" spans="1:15" ht="13.5" thickBot="1" x14ac:dyDescent="0.25">
      <c r="A26" s="653"/>
      <c r="B26" s="679"/>
      <c r="C26" s="679"/>
      <c r="D26" s="679"/>
      <c r="E26" s="679"/>
      <c r="F26" s="680"/>
      <c r="G26" s="685"/>
      <c r="H26" s="679"/>
      <c r="I26" s="685"/>
      <c r="J26" s="654"/>
    </row>
    <row r="27" spans="1:15" ht="15.75" customHeight="1" thickTop="1" x14ac:dyDescent="0.2">
      <c r="A27" s="653"/>
      <c r="B27" s="951" t="s">
        <v>355</v>
      </c>
      <c r="C27" s="953" t="s">
        <v>73</v>
      </c>
      <c r="D27" s="954"/>
      <c r="E27" s="953" t="s">
        <v>461</v>
      </c>
      <c r="F27" s="954"/>
      <c r="G27" s="957" t="s">
        <v>356</v>
      </c>
      <c r="H27" s="958"/>
      <c r="I27" s="943" t="s">
        <v>357</v>
      </c>
      <c r="J27" s="654"/>
    </row>
    <row r="28" spans="1:15" ht="15" customHeight="1" x14ac:dyDescent="0.2">
      <c r="A28" s="653"/>
      <c r="B28" s="952"/>
      <c r="C28" s="955"/>
      <c r="D28" s="956"/>
      <c r="E28" s="955"/>
      <c r="F28" s="956"/>
      <c r="G28" s="959"/>
      <c r="H28" s="960"/>
      <c r="I28" s="944"/>
      <c r="J28" s="654"/>
    </row>
    <row r="29" spans="1:15" ht="18" customHeight="1" x14ac:dyDescent="0.2">
      <c r="A29" s="653"/>
      <c r="B29" s="961"/>
      <c r="C29" s="964"/>
      <c r="D29" s="965"/>
      <c r="E29" s="966"/>
      <c r="F29" s="967"/>
      <c r="G29" s="968"/>
      <c r="H29" s="969"/>
      <c r="I29" s="678">
        <f t="shared" ref="I29:I33" si="1">E29/100*G29</f>
        <v>0</v>
      </c>
      <c r="J29" s="654"/>
    </row>
    <row r="30" spans="1:15" ht="18" customHeight="1" x14ac:dyDescent="0.2">
      <c r="A30" s="653"/>
      <c r="B30" s="962"/>
      <c r="C30" s="964"/>
      <c r="D30" s="965"/>
      <c r="E30" s="966"/>
      <c r="F30" s="967"/>
      <c r="G30" s="968"/>
      <c r="H30" s="969"/>
      <c r="I30" s="678">
        <f t="shared" si="1"/>
        <v>0</v>
      </c>
      <c r="J30" s="654"/>
    </row>
    <row r="31" spans="1:15" ht="18" customHeight="1" x14ac:dyDescent="0.2">
      <c r="A31" s="653"/>
      <c r="B31" s="962"/>
      <c r="C31" s="964"/>
      <c r="D31" s="965"/>
      <c r="E31" s="966"/>
      <c r="F31" s="967"/>
      <c r="G31" s="968"/>
      <c r="H31" s="969"/>
      <c r="I31" s="678">
        <f t="shared" si="1"/>
        <v>0</v>
      </c>
      <c r="J31" s="654"/>
    </row>
    <row r="32" spans="1:15" ht="18" customHeight="1" x14ac:dyDescent="0.2">
      <c r="A32" s="653"/>
      <c r="B32" s="962"/>
      <c r="C32" s="964"/>
      <c r="D32" s="965"/>
      <c r="E32" s="966"/>
      <c r="F32" s="967"/>
      <c r="G32" s="968"/>
      <c r="H32" s="969"/>
      <c r="I32" s="678">
        <f t="shared" si="1"/>
        <v>0</v>
      </c>
      <c r="J32" s="654"/>
    </row>
    <row r="33" spans="1:14" ht="18" customHeight="1" thickBot="1" x14ac:dyDescent="0.25">
      <c r="A33" s="657"/>
      <c r="B33" s="963"/>
      <c r="C33" s="970"/>
      <c r="D33" s="971"/>
      <c r="E33" s="972"/>
      <c r="F33" s="973"/>
      <c r="G33" s="974"/>
      <c r="H33" s="975"/>
      <c r="I33" s="678">
        <f t="shared" si="1"/>
        <v>0</v>
      </c>
      <c r="J33" s="658"/>
      <c r="N33" s="659"/>
    </row>
    <row r="34" spans="1:14" ht="9.75" customHeight="1" thickTop="1" thickBot="1" x14ac:dyDescent="0.25">
      <c r="A34" s="657"/>
      <c r="B34" s="686"/>
      <c r="C34" s="686"/>
      <c r="D34" s="679"/>
      <c r="E34" s="679"/>
      <c r="F34" s="687"/>
      <c r="G34" s="681"/>
      <c r="H34" s="980" t="s">
        <v>358</v>
      </c>
      <c r="I34" s="976">
        <f>SUM(I29:I33)</f>
        <v>0</v>
      </c>
      <c r="J34" s="658"/>
    </row>
    <row r="35" spans="1:14" s="711" customFormat="1" ht="17.25" customHeight="1" thickTop="1" thickBot="1" x14ac:dyDescent="0.25">
      <c r="A35" s="657"/>
      <c r="B35" s="710" t="s">
        <v>507</v>
      </c>
      <c r="C35" s="710"/>
      <c r="D35" s="710"/>
      <c r="F35" s="688" t="str">
        <f t="array" ref="F35">+IF(AND(I34&gt;0,E37&gt;0),"13:00", IF(AND(I34&gt;0,E37=0),"15:00",""))</f>
        <v/>
      </c>
      <c r="G35" s="1015" t="s">
        <v>508</v>
      </c>
      <c r="H35" s="981"/>
      <c r="I35" s="977"/>
      <c r="J35" s="658"/>
      <c r="N35" s="712"/>
    </row>
    <row r="36" spans="1:14" ht="12" customHeight="1" thickTop="1" thickBot="1" x14ac:dyDescent="0.25">
      <c r="A36" s="653"/>
      <c r="B36" s="684"/>
      <c r="C36" s="684"/>
      <c r="D36" s="679"/>
      <c r="E36" s="679"/>
      <c r="F36" s="680"/>
      <c r="G36" s="689"/>
      <c r="H36" s="690"/>
      <c r="I36" s="691"/>
      <c r="J36" s="654"/>
    </row>
    <row r="37" spans="1:14" ht="18" customHeight="1" thickTop="1" thickBot="1" x14ac:dyDescent="0.25">
      <c r="A37" s="653"/>
      <c r="B37" s="684" t="s">
        <v>462</v>
      </c>
      <c r="C37" s="684"/>
      <c r="D37" s="679"/>
      <c r="E37" s="978"/>
      <c r="F37" s="979"/>
      <c r="G37" s="671" t="s">
        <v>509</v>
      </c>
      <c r="H37" s="679"/>
      <c r="I37" s="685"/>
      <c r="J37" s="654"/>
    </row>
    <row r="38" spans="1:14" ht="14.25" thickTop="1" thickBot="1" x14ac:dyDescent="0.25">
      <c r="A38" s="653"/>
      <c r="B38" s="679"/>
      <c r="C38" s="679"/>
      <c r="D38" s="679"/>
      <c r="E38" s="679"/>
      <c r="F38" s="680"/>
      <c r="G38" s="685"/>
      <c r="H38" s="690"/>
      <c r="I38" s="691"/>
      <c r="J38" s="654"/>
    </row>
    <row r="39" spans="1:14" ht="18" customHeight="1" thickTop="1" thickBot="1" x14ac:dyDescent="0.25">
      <c r="A39" s="653"/>
      <c r="B39" s="684" t="s">
        <v>510</v>
      </c>
      <c r="D39" s="692" t="str">
        <f t="array" ref="D39">+IF(E37&lt;&gt;0,"13:00","")</f>
        <v/>
      </c>
      <c r="E39" s="671" t="s">
        <v>508</v>
      </c>
      <c r="F39" s="693"/>
      <c r="G39" s="663"/>
      <c r="H39" s="679"/>
      <c r="I39" s="685"/>
      <c r="J39" s="654"/>
    </row>
    <row r="40" spans="1:14" ht="14.25" thickTop="1" thickBot="1" x14ac:dyDescent="0.25">
      <c r="A40" s="653"/>
      <c r="B40" s="684"/>
      <c r="C40" s="684"/>
      <c r="D40" s="679"/>
      <c r="E40" s="679"/>
      <c r="F40" s="680"/>
      <c r="G40" s="685"/>
      <c r="H40" s="679"/>
      <c r="I40" s="685"/>
      <c r="J40" s="654"/>
    </row>
    <row r="41" spans="1:14" ht="18" customHeight="1" thickTop="1" thickBot="1" x14ac:dyDescent="0.25">
      <c r="A41" s="657"/>
      <c r="B41" s="684" t="s">
        <v>359</v>
      </c>
      <c r="C41" s="684"/>
      <c r="D41" s="679"/>
      <c r="E41" s="679"/>
      <c r="F41" s="694"/>
      <c r="G41" s="695"/>
      <c r="H41" s="679"/>
      <c r="I41" s="696"/>
      <c r="J41" s="658"/>
    </row>
    <row r="42" spans="1:14" ht="14.25" thickTop="1" thickBot="1" x14ac:dyDescent="0.25">
      <c r="A42" s="653"/>
      <c r="B42" s="684"/>
      <c r="C42" s="684"/>
      <c r="D42" s="679"/>
      <c r="E42" s="679"/>
      <c r="F42" s="680"/>
      <c r="G42" s="685"/>
      <c r="H42" s="679"/>
      <c r="I42" s="685"/>
      <c r="J42" s="654"/>
    </row>
    <row r="43" spans="1:14" ht="18" customHeight="1" thickTop="1" thickBot="1" x14ac:dyDescent="0.25">
      <c r="A43" s="653"/>
      <c r="B43" s="663"/>
      <c r="C43" s="663"/>
      <c r="D43" s="679"/>
      <c r="E43" s="693" t="s">
        <v>360</v>
      </c>
      <c r="F43" s="697"/>
      <c r="G43" s="698"/>
      <c r="H43" s="679"/>
      <c r="I43" s="699">
        <f>I34+E37</f>
        <v>0</v>
      </c>
      <c r="J43" s="654"/>
    </row>
    <row r="44" spans="1:14" ht="14.25" thickTop="1" thickBot="1" x14ac:dyDescent="0.25">
      <c r="A44" s="653"/>
      <c r="B44" s="679"/>
      <c r="C44" s="679"/>
      <c r="D44" s="679"/>
      <c r="E44" s="679"/>
      <c r="F44" s="680"/>
      <c r="G44" s="685"/>
      <c r="H44" s="679"/>
      <c r="I44" s="685"/>
      <c r="J44" s="654"/>
    </row>
    <row r="45" spans="1:14" ht="18" customHeight="1" thickTop="1" thickBot="1" x14ac:dyDescent="0.25">
      <c r="A45" s="653"/>
      <c r="B45" s="655"/>
      <c r="C45" s="655"/>
      <c r="D45" s="656"/>
      <c r="E45" s="693" t="s">
        <v>361</v>
      </c>
      <c r="F45" s="700"/>
      <c r="G45" s="655"/>
      <c r="H45" s="655"/>
      <c r="I45" s="701">
        <f>I43-I24</f>
        <v>0</v>
      </c>
      <c r="J45" s="654"/>
    </row>
    <row r="46" spans="1:14" ht="13.5" thickTop="1" x14ac:dyDescent="0.2">
      <c r="A46" s="653"/>
      <c r="B46" s="655"/>
      <c r="C46" s="655"/>
      <c r="D46" s="656"/>
      <c r="E46" s="656"/>
      <c r="F46" s="656"/>
      <c r="G46" s="655"/>
      <c r="H46" s="655"/>
      <c r="I46" s="655"/>
      <c r="J46" s="654"/>
    </row>
    <row r="47" spans="1:14" x14ac:dyDescent="0.2">
      <c r="A47" s="653"/>
      <c r="B47" s="655"/>
      <c r="C47" s="655"/>
      <c r="D47" s="656"/>
      <c r="E47" s="656"/>
      <c r="F47" s="656"/>
      <c r="G47" s="655"/>
      <c r="H47" s="668" t="s">
        <v>463</v>
      </c>
      <c r="I47" s="656"/>
      <c r="J47" s="654"/>
    </row>
    <row r="48" spans="1:14" x14ac:dyDescent="0.2">
      <c r="A48" s="653"/>
      <c r="B48" s="655"/>
      <c r="C48" s="655"/>
      <c r="D48" s="656"/>
      <c r="E48" s="656"/>
      <c r="F48" s="656"/>
      <c r="G48" s="655"/>
      <c r="H48" s="656" t="s">
        <v>23</v>
      </c>
      <c r="I48" s="666"/>
      <c r="J48" s="654"/>
    </row>
    <row r="49" spans="1:10" ht="11.25" customHeight="1" x14ac:dyDescent="0.2">
      <c r="A49" s="653"/>
      <c r="B49" s="666"/>
      <c r="C49" s="666"/>
      <c r="D49" s="656"/>
      <c r="E49" s="656"/>
      <c r="F49" s="656"/>
      <c r="G49" s="655"/>
      <c r="H49" s="663"/>
      <c r="I49" s="663"/>
      <c r="J49" s="654"/>
    </row>
    <row r="50" spans="1:10" x14ac:dyDescent="0.2">
      <c r="A50" s="653"/>
      <c r="B50" s="675" t="s">
        <v>474</v>
      </c>
      <c r="C50" s="675"/>
      <c r="D50" s="656"/>
      <c r="E50" s="656"/>
      <c r="F50" s="656"/>
      <c r="G50" s="655"/>
      <c r="H50" s="655"/>
      <c r="I50" s="655"/>
      <c r="J50" s="654"/>
    </row>
    <row r="51" spans="1:10" ht="5.25" customHeight="1" thickBot="1" x14ac:dyDescent="0.25">
      <c r="A51" s="660"/>
      <c r="B51" s="702"/>
      <c r="C51" s="702"/>
      <c r="D51" s="703"/>
      <c r="E51" s="703"/>
      <c r="F51" s="703"/>
      <c r="G51" s="702"/>
      <c r="H51" s="702"/>
      <c r="I51" s="702"/>
      <c r="J51" s="661"/>
    </row>
    <row r="52" spans="1:10" ht="18" customHeight="1" thickTop="1" x14ac:dyDescent="0.2"/>
  </sheetData>
  <sheetProtection algorithmName="SHA-512" hashValue="RelSYPZJ8mpFlpDfrb+DcELf9uZPdoYfcLW9aQXWd9J5oS+hHy7zy+XpUQttmidP/C02I7kbFzVxUy194BVldA==" saltValue="S5uAYzbb1E+phqNa+uWZSA==" spinCount="100000" sheet="1" objects="1" scenarios="1"/>
  <mergeCells count="52">
    <mergeCell ref="I17:I18"/>
    <mergeCell ref="B2:I2"/>
    <mergeCell ref="B3:I3"/>
    <mergeCell ref="C5:D5"/>
    <mergeCell ref="C7:G7"/>
    <mergeCell ref="C11:G11"/>
    <mergeCell ref="C12:E12"/>
    <mergeCell ref="C13:G13"/>
    <mergeCell ref="B17:B18"/>
    <mergeCell ref="C17:D18"/>
    <mergeCell ref="E17:F18"/>
    <mergeCell ref="G17:H18"/>
    <mergeCell ref="B19:B23"/>
    <mergeCell ref="C19:D19"/>
    <mergeCell ref="E19:F19"/>
    <mergeCell ref="G19:H19"/>
    <mergeCell ref="C20:D20"/>
    <mergeCell ref="E20:F20"/>
    <mergeCell ref="G20:H20"/>
    <mergeCell ref="C21:D21"/>
    <mergeCell ref="E21:F21"/>
    <mergeCell ref="G21:H21"/>
    <mergeCell ref="C22:D22"/>
    <mergeCell ref="E22:F22"/>
    <mergeCell ref="G22:H22"/>
    <mergeCell ref="C23:D23"/>
    <mergeCell ref="E23:F23"/>
    <mergeCell ref="G23:H23"/>
    <mergeCell ref="B29:B33"/>
    <mergeCell ref="C29:D29"/>
    <mergeCell ref="E29:F29"/>
    <mergeCell ref="G29:H29"/>
    <mergeCell ref="C30:D30"/>
    <mergeCell ref="B27:B28"/>
    <mergeCell ref="C27:D28"/>
    <mergeCell ref="E27:F28"/>
    <mergeCell ref="G27:H28"/>
    <mergeCell ref="I27:I28"/>
    <mergeCell ref="I34:I35"/>
    <mergeCell ref="E37:F37"/>
    <mergeCell ref="E30:F30"/>
    <mergeCell ref="G30:H30"/>
    <mergeCell ref="C31:D31"/>
    <mergeCell ref="E31:F31"/>
    <mergeCell ref="G31:H31"/>
    <mergeCell ref="C32:D32"/>
    <mergeCell ref="E32:F32"/>
    <mergeCell ref="G32:H32"/>
    <mergeCell ref="C33:D33"/>
    <mergeCell ref="E33:F33"/>
    <mergeCell ref="G33:H33"/>
    <mergeCell ref="H34:H35"/>
  </mergeCells>
  <printOptions horizontalCentered="1" verticalCentered="1"/>
  <pageMargins left="0" right="0" top="0.35433070866141736" bottom="0.31496062992125984" header="7.874015748031496E-2" footer="0.11811023622047245"/>
  <pageSetup paperSize="9" scale="91" fitToHeight="0" orientation="portrait" r:id="rId1"/>
  <ignoredErrors>
    <ignoredError sqref="C5" unlockedFormula="1"/>
  </ignoredErrors>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7">
    <pageSetUpPr fitToPage="1"/>
  </sheetPr>
  <dimension ref="A1:M31"/>
  <sheetViews>
    <sheetView showGridLines="0" showRowColHeaders="0" workbookViewId="0"/>
  </sheetViews>
  <sheetFormatPr defaultColWidth="11.42578125" defaultRowHeight="12.75" x14ac:dyDescent="0.2"/>
  <cols>
    <col min="1" max="1" width="5.7109375" customWidth="1"/>
    <col min="2" max="2" width="1" customWidth="1"/>
    <col min="3" max="3" width="21.7109375" customWidth="1"/>
    <col min="4" max="4" width="10.7109375" style="48" customWidth="1"/>
    <col min="5" max="5" width="18.7109375" style="48" customWidth="1"/>
    <col min="6" max="7" width="20.7109375" style="48" customWidth="1"/>
    <col min="8" max="8" width="12.7109375" customWidth="1"/>
    <col min="9" max="9" width="13.7109375" customWidth="1"/>
    <col min="10" max="10" width="12.7109375" customWidth="1"/>
    <col min="11" max="11" width="4.7109375" customWidth="1"/>
  </cols>
  <sheetData>
    <row r="1" spans="1:13" ht="13.5" thickTop="1" x14ac:dyDescent="0.2">
      <c r="A1" s="56"/>
      <c r="B1" s="57"/>
      <c r="C1" s="57"/>
      <c r="D1" s="58"/>
      <c r="E1" s="58"/>
      <c r="F1" s="58"/>
      <c r="G1" s="58"/>
      <c r="H1" s="57"/>
      <c r="I1" s="57"/>
      <c r="J1" s="57"/>
      <c r="K1" s="59"/>
      <c r="L1" s="111"/>
      <c r="M1" s="111"/>
    </row>
    <row r="2" spans="1:13" ht="18" x14ac:dyDescent="0.25">
      <c r="A2" s="60"/>
      <c r="B2" s="62"/>
      <c r="C2" s="758" t="s">
        <v>374</v>
      </c>
      <c r="D2" s="758"/>
      <c r="E2" s="758"/>
      <c r="F2" s="758"/>
      <c r="G2" s="758"/>
      <c r="H2" s="758"/>
      <c r="I2" s="758"/>
      <c r="J2" s="758"/>
      <c r="K2" s="61"/>
      <c r="L2" s="111"/>
      <c r="M2" s="111"/>
    </row>
    <row r="3" spans="1:13" ht="10.5" customHeight="1" x14ac:dyDescent="0.2">
      <c r="A3" s="60"/>
      <c r="B3" s="62"/>
      <c r="C3" s="62"/>
      <c r="D3" s="63"/>
      <c r="E3" s="63"/>
      <c r="F3" s="63"/>
      <c r="G3" s="63"/>
      <c r="H3" s="62"/>
      <c r="I3" s="62"/>
      <c r="J3" s="62"/>
      <c r="K3" s="61"/>
      <c r="L3" s="111"/>
      <c r="M3" s="111"/>
    </row>
    <row r="4" spans="1:13" ht="10.5" customHeight="1" x14ac:dyDescent="0.2">
      <c r="A4" s="60"/>
      <c r="B4" s="62"/>
      <c r="C4" s="62"/>
      <c r="D4" s="63"/>
      <c r="E4" s="63"/>
      <c r="F4" s="63"/>
      <c r="G4" s="63"/>
      <c r="H4" s="62"/>
      <c r="I4" s="62"/>
      <c r="J4" s="62"/>
      <c r="K4" s="61"/>
      <c r="L4" s="111"/>
      <c r="M4" s="111"/>
    </row>
    <row r="5" spans="1:13" ht="16.5" customHeight="1" x14ac:dyDescent="0.2">
      <c r="A5" s="60"/>
      <c r="B5" s="62"/>
      <c r="C5" s="65" t="s">
        <v>0</v>
      </c>
      <c r="D5" s="997">
        <f ca="1">TODAY()</f>
        <v>44694</v>
      </c>
      <c r="E5" s="997"/>
      <c r="F5" s="126" t="s">
        <v>134</v>
      </c>
      <c r="G5" s="68"/>
      <c r="H5" s="71"/>
      <c r="I5" s="71"/>
      <c r="J5" s="69"/>
      <c r="K5" s="70"/>
      <c r="L5" s="111"/>
      <c r="M5" s="111"/>
    </row>
    <row r="6" spans="1:13" ht="16.5" customHeight="1" x14ac:dyDescent="0.2">
      <c r="A6" s="60"/>
      <c r="B6" s="62"/>
      <c r="C6" s="65" t="s">
        <v>146</v>
      </c>
      <c r="D6" s="759"/>
      <c r="E6" s="759"/>
      <c r="F6" s="771"/>
      <c r="G6" s="771"/>
      <c r="H6" s="71"/>
      <c r="I6" s="71"/>
      <c r="J6" s="71"/>
      <c r="K6" s="70"/>
      <c r="L6" s="111"/>
      <c r="M6" s="111"/>
    </row>
    <row r="7" spans="1:13" ht="16.5" customHeight="1" x14ac:dyDescent="0.2">
      <c r="A7" s="60"/>
      <c r="B7" s="62"/>
      <c r="C7" s="65" t="s">
        <v>2</v>
      </c>
      <c r="D7" s="347"/>
      <c r="E7" s="154"/>
      <c r="F7" s="72"/>
      <c r="G7" s="72"/>
      <c r="H7" s="71"/>
      <c r="I7" s="71"/>
      <c r="J7" s="71"/>
      <c r="K7" s="70"/>
      <c r="L7" s="111"/>
      <c r="M7" s="111"/>
    </row>
    <row r="8" spans="1:13" ht="16.5" customHeight="1" x14ac:dyDescent="0.2">
      <c r="A8" s="60"/>
      <c r="B8" s="62"/>
      <c r="C8" s="65" t="s">
        <v>4</v>
      </c>
      <c r="D8" s="75"/>
      <c r="E8" s="155"/>
      <c r="F8" s="125"/>
      <c r="G8" s="125"/>
      <c r="H8" s="71"/>
      <c r="I8" s="126" t="s">
        <v>3</v>
      </c>
      <c r="J8" s="74" t="s">
        <v>309</v>
      </c>
      <c r="K8" s="70"/>
      <c r="L8" s="111"/>
      <c r="M8" s="111"/>
    </row>
    <row r="9" spans="1:13" ht="16.5" customHeight="1" x14ac:dyDescent="0.2">
      <c r="A9" s="60"/>
      <c r="B9" s="62"/>
      <c r="C9" s="65" t="s">
        <v>5</v>
      </c>
      <c r="D9" s="75"/>
      <c r="E9" s="388"/>
      <c r="F9" s="348"/>
      <c r="G9" s="348"/>
      <c r="H9" s="71"/>
      <c r="I9" s="126" t="s">
        <v>6</v>
      </c>
      <c r="J9" s="77" t="s">
        <v>7</v>
      </c>
      <c r="K9" s="70"/>
      <c r="L9" s="111"/>
      <c r="M9" s="111"/>
    </row>
    <row r="10" spans="1:13" ht="16.5" customHeight="1" x14ac:dyDescent="0.2">
      <c r="A10" s="60"/>
      <c r="B10" s="62"/>
      <c r="C10" s="65" t="s">
        <v>3</v>
      </c>
      <c r="D10" s="78"/>
      <c r="E10" s="157"/>
      <c r="F10" s="72"/>
      <c r="G10" s="72"/>
      <c r="H10" s="71"/>
      <c r="K10" s="70"/>
      <c r="L10" s="111"/>
      <c r="M10" s="111"/>
    </row>
    <row r="11" spans="1:13" ht="16.5" customHeight="1" x14ac:dyDescent="0.2">
      <c r="A11" s="60"/>
      <c r="B11" s="62"/>
      <c r="C11" s="79" t="s">
        <v>167</v>
      </c>
      <c r="D11" s="75"/>
      <c r="E11" s="388"/>
      <c r="F11" s="348"/>
      <c r="G11" s="348"/>
      <c r="H11" s="71"/>
      <c r="I11" s="71"/>
      <c r="J11" s="71"/>
      <c r="K11" s="70"/>
      <c r="L11" s="111"/>
      <c r="M11" s="111"/>
    </row>
    <row r="12" spans="1:13" ht="16.5" customHeight="1" x14ac:dyDescent="0.2">
      <c r="A12" s="60"/>
      <c r="B12" s="62"/>
      <c r="C12" s="71"/>
      <c r="D12" s="72"/>
      <c r="E12" s="72"/>
      <c r="F12" s="72"/>
      <c r="G12" s="72"/>
      <c r="H12" s="71"/>
      <c r="I12" s="71"/>
      <c r="J12" s="65"/>
      <c r="K12" s="70"/>
      <c r="L12" s="111"/>
      <c r="M12" s="111"/>
    </row>
    <row r="13" spans="1:13" ht="16.5" customHeight="1" x14ac:dyDescent="0.2">
      <c r="A13" s="60"/>
      <c r="B13" s="62"/>
      <c r="C13" s="71" t="s">
        <v>447</v>
      </c>
      <c r="D13" s="72"/>
      <c r="E13" s="72"/>
      <c r="F13" s="72"/>
      <c r="G13" s="72"/>
      <c r="H13" s="71"/>
      <c r="I13" s="71"/>
      <c r="J13" s="65"/>
      <c r="K13" s="70"/>
      <c r="L13" s="111"/>
      <c r="M13" s="111"/>
    </row>
    <row r="14" spans="1:13" ht="16.5" customHeight="1" x14ac:dyDescent="0.2">
      <c r="A14" s="60"/>
      <c r="B14" s="62"/>
      <c r="C14" s="71" t="s">
        <v>446</v>
      </c>
      <c r="D14" s="72"/>
      <c r="E14" s="72"/>
      <c r="F14" s="72"/>
      <c r="G14" s="72"/>
      <c r="H14" s="71"/>
      <c r="I14" s="71"/>
      <c r="J14" s="65"/>
      <c r="K14" s="70"/>
      <c r="L14" s="111"/>
      <c r="M14" s="111"/>
    </row>
    <row r="15" spans="1:13" ht="15.75" customHeight="1" x14ac:dyDescent="0.2">
      <c r="A15" s="60"/>
      <c r="B15" s="62"/>
      <c r="C15" s="65"/>
      <c r="D15" s="66"/>
      <c r="E15" s="66"/>
      <c r="F15" s="66"/>
      <c r="G15" s="66"/>
      <c r="H15" s="65"/>
      <c r="I15" s="65"/>
      <c r="J15" s="65"/>
      <c r="K15" s="70"/>
      <c r="L15" s="111"/>
      <c r="M15" s="111"/>
    </row>
    <row r="16" spans="1:13" ht="11.25" customHeight="1" thickBot="1" x14ac:dyDescent="0.25">
      <c r="A16" s="60"/>
      <c r="B16" s="62"/>
      <c r="C16" s="65"/>
      <c r="D16" s="66"/>
      <c r="E16" s="66"/>
      <c r="F16" s="66"/>
      <c r="G16" s="66"/>
      <c r="H16" s="65"/>
      <c r="I16" s="65"/>
      <c r="J16" s="65"/>
      <c r="K16" s="70"/>
      <c r="L16" s="111"/>
      <c r="M16" s="111"/>
    </row>
    <row r="17" spans="1:13" ht="20.25" customHeight="1" thickTop="1" x14ac:dyDescent="0.2">
      <c r="A17" s="127"/>
      <c r="B17" s="351"/>
      <c r="C17" s="987" t="s">
        <v>375</v>
      </c>
      <c r="D17" s="989" t="s">
        <v>376</v>
      </c>
      <c r="E17" s="985" t="s">
        <v>377</v>
      </c>
      <c r="F17" s="993" t="s">
        <v>380</v>
      </c>
      <c r="G17" s="995" t="s">
        <v>315</v>
      </c>
      <c r="H17" s="993" t="s">
        <v>379</v>
      </c>
      <c r="I17" s="985" t="s">
        <v>378</v>
      </c>
      <c r="J17" s="991" t="s">
        <v>329</v>
      </c>
      <c r="K17" s="70"/>
      <c r="L17" s="111"/>
      <c r="M17" s="111"/>
    </row>
    <row r="18" spans="1:13" ht="38.25" customHeight="1" thickBot="1" x14ac:dyDescent="0.25">
      <c r="A18" s="127"/>
      <c r="B18" s="351"/>
      <c r="C18" s="988"/>
      <c r="D18" s="990"/>
      <c r="E18" s="986"/>
      <c r="F18" s="994"/>
      <c r="G18" s="996"/>
      <c r="H18" s="994"/>
      <c r="I18" s="986"/>
      <c r="J18" s="992"/>
      <c r="K18" s="70"/>
      <c r="L18" s="111"/>
      <c r="M18" s="111"/>
    </row>
    <row r="19" spans="1:13" ht="21.75" customHeight="1" thickTop="1" x14ac:dyDescent="0.2">
      <c r="A19" s="60"/>
      <c r="B19" s="62"/>
      <c r="C19" s="544"/>
      <c r="D19" s="426"/>
      <c r="E19" s="391"/>
      <c r="F19" s="460"/>
      <c r="G19" s="545"/>
      <c r="H19" s="426"/>
      <c r="I19" s="546"/>
      <c r="J19" s="425"/>
      <c r="K19" s="70"/>
      <c r="L19" s="111"/>
      <c r="M19" s="111"/>
    </row>
    <row r="20" spans="1:13" ht="21.75" customHeight="1" x14ac:dyDescent="0.2">
      <c r="A20" s="60"/>
      <c r="B20" s="62"/>
      <c r="C20" s="544"/>
      <c r="D20" s="426"/>
      <c r="E20" s="393"/>
      <c r="F20" s="460"/>
      <c r="G20" s="545"/>
      <c r="H20" s="426"/>
      <c r="I20" s="546"/>
      <c r="J20" s="425"/>
      <c r="K20" s="70"/>
      <c r="L20" s="111"/>
      <c r="M20" s="111"/>
    </row>
    <row r="21" spans="1:13" ht="21.75" customHeight="1" x14ac:dyDescent="0.2">
      <c r="A21" s="60"/>
      <c r="B21" s="62"/>
      <c r="C21" s="544"/>
      <c r="D21" s="426"/>
      <c r="E21" s="393"/>
      <c r="F21" s="460"/>
      <c r="G21" s="545"/>
      <c r="H21" s="426"/>
      <c r="I21" s="546"/>
      <c r="J21" s="425"/>
      <c r="K21" s="70"/>
      <c r="L21" s="111"/>
      <c r="M21" s="111"/>
    </row>
    <row r="22" spans="1:13" ht="21.75" customHeight="1" x14ac:dyDescent="0.2">
      <c r="A22" s="60"/>
      <c r="B22" s="62"/>
      <c r="C22" s="544"/>
      <c r="D22" s="426"/>
      <c r="E22" s="393"/>
      <c r="F22" s="460"/>
      <c r="G22" s="545"/>
      <c r="H22" s="426"/>
      <c r="I22" s="546"/>
      <c r="J22" s="425"/>
      <c r="K22" s="70"/>
      <c r="L22" s="111"/>
      <c r="M22" s="111"/>
    </row>
    <row r="23" spans="1:13" ht="21.75" customHeight="1" thickBot="1" x14ac:dyDescent="0.25">
      <c r="A23" s="60"/>
      <c r="B23" s="62"/>
      <c r="C23" s="547"/>
      <c r="D23" s="548"/>
      <c r="E23" s="394"/>
      <c r="F23" s="549"/>
      <c r="G23" s="550"/>
      <c r="H23" s="548"/>
      <c r="I23" s="551"/>
      <c r="J23" s="431"/>
      <c r="K23" s="70"/>
      <c r="L23" s="111"/>
      <c r="M23" s="111"/>
    </row>
    <row r="24" spans="1:13" ht="15.75" customHeight="1" thickTop="1" x14ac:dyDescent="0.2">
      <c r="A24" s="60"/>
      <c r="B24" s="62"/>
      <c r="C24" s="65"/>
      <c r="D24" s="66"/>
      <c r="E24" s="66"/>
      <c r="F24" s="66"/>
      <c r="G24" s="66"/>
      <c r="H24" s="65"/>
      <c r="I24" s="65"/>
      <c r="J24" s="65"/>
      <c r="K24" s="70"/>
      <c r="L24" s="111"/>
      <c r="M24" s="111"/>
    </row>
    <row r="25" spans="1:13" ht="14.25" x14ac:dyDescent="0.2">
      <c r="A25" s="60"/>
      <c r="B25" s="62"/>
      <c r="C25" s="108"/>
      <c r="D25" s="66"/>
      <c r="E25" s="66"/>
      <c r="F25" s="66"/>
      <c r="G25" s="174" t="s">
        <v>495</v>
      </c>
      <c r="H25" s="71"/>
      <c r="I25" s="69"/>
      <c r="J25" s="71"/>
      <c r="K25" s="70"/>
      <c r="L25" s="111"/>
      <c r="M25" s="111"/>
    </row>
    <row r="26" spans="1:13" ht="14.25" x14ac:dyDescent="0.2">
      <c r="A26" s="60"/>
      <c r="B26" s="62"/>
      <c r="C26" s="71"/>
      <c r="D26" s="66"/>
      <c r="E26" s="66"/>
      <c r="F26" s="66"/>
      <c r="G26" s="66"/>
      <c r="H26" s="65" t="s">
        <v>13</v>
      </c>
      <c r="J26" s="71"/>
      <c r="K26" s="70"/>
      <c r="L26" s="111"/>
      <c r="M26" s="111"/>
    </row>
    <row r="27" spans="1:13" ht="14.25" x14ac:dyDescent="0.2">
      <c r="A27" s="60"/>
      <c r="B27" s="62"/>
      <c r="C27" s="113" t="s">
        <v>473</v>
      </c>
      <c r="D27" s="66"/>
      <c r="E27" s="66"/>
      <c r="F27" s="66"/>
      <c r="G27" s="66"/>
      <c r="H27" s="65"/>
      <c r="I27" s="65"/>
      <c r="J27" s="65"/>
      <c r="K27" s="70"/>
      <c r="L27" s="111"/>
      <c r="M27" s="111"/>
    </row>
    <row r="28" spans="1:13" ht="15" thickBot="1" x14ac:dyDescent="0.25">
      <c r="A28" s="114"/>
      <c r="B28" s="115"/>
      <c r="C28" s="203"/>
      <c r="D28" s="204"/>
      <c r="E28" s="204"/>
      <c r="F28" s="204"/>
      <c r="G28" s="204"/>
      <c r="H28" s="203"/>
      <c r="I28" s="203"/>
      <c r="J28" s="203"/>
      <c r="K28" s="205"/>
      <c r="L28" s="111"/>
      <c r="M28" s="111"/>
    </row>
    <row r="29" spans="1:13" ht="13.5" thickTop="1" x14ac:dyDescent="0.2">
      <c r="A29" s="111"/>
      <c r="B29" s="111"/>
      <c r="C29" s="111"/>
      <c r="D29" s="109"/>
      <c r="E29" s="109"/>
      <c r="F29" s="109"/>
      <c r="G29" s="109"/>
      <c r="H29" s="111"/>
      <c r="I29" s="111"/>
      <c r="J29" s="111"/>
      <c r="K29" s="111"/>
      <c r="L29" s="111"/>
      <c r="M29" s="111"/>
    </row>
    <row r="30" spans="1:13" x14ac:dyDescent="0.2">
      <c r="A30" s="111"/>
      <c r="B30" s="111"/>
      <c r="C30" s="111"/>
      <c r="D30" s="109"/>
      <c r="E30" s="109"/>
      <c r="F30" s="109"/>
      <c r="G30" s="109"/>
      <c r="H30" s="111"/>
      <c r="I30" s="111"/>
      <c r="J30" s="111"/>
      <c r="K30" s="111"/>
      <c r="L30" s="111"/>
      <c r="M30" s="111"/>
    </row>
    <row r="31" spans="1:13" x14ac:dyDescent="0.2">
      <c r="A31" s="111"/>
      <c r="B31" s="111"/>
      <c r="C31" s="111"/>
      <c r="D31" s="109"/>
      <c r="E31" s="109"/>
      <c r="F31" s="109"/>
      <c r="G31" s="109"/>
      <c r="H31" s="111"/>
      <c r="I31" s="111"/>
      <c r="J31" s="111"/>
      <c r="K31" s="111"/>
      <c r="L31" s="111"/>
      <c r="M31" s="111"/>
    </row>
  </sheetData>
  <mergeCells count="11">
    <mergeCell ref="I17:I18"/>
    <mergeCell ref="C2:J2"/>
    <mergeCell ref="D6:G6"/>
    <mergeCell ref="C17:C18"/>
    <mergeCell ref="D17:D18"/>
    <mergeCell ref="E17:E18"/>
    <mergeCell ref="J17:J18"/>
    <mergeCell ref="F17:F18"/>
    <mergeCell ref="G17:G18"/>
    <mergeCell ref="H17:H18"/>
    <mergeCell ref="D5:E5"/>
  </mergeCells>
  <dataValidations count="2">
    <dataValidation type="textLength" allowBlank="1" showInputMessage="1" showErrorMessage="1" error="Codice mnemonico 4 caratteri alfabetici" sqref="D8:E8" xr:uid="{00000000-0002-0000-2500-000000000000}">
      <formula1>1</formula1>
      <formula2>4</formula2>
    </dataValidation>
    <dataValidation type="whole" showInputMessage="1" showErrorMessage="1" error="Codice ente 5 caratteri numerico" sqref="D7:E7" xr:uid="{00000000-0002-0000-2500-000001000000}">
      <formula1>0</formula1>
      <formula2>99999</formula2>
    </dataValidation>
  </dataValidations>
  <printOptions horizontalCentered="1" verticalCentered="1"/>
  <pageMargins left="0.78740157480314965" right="0.78740157480314965" top="0.59055118110236227" bottom="0.59055118110236227" header="0.51181102362204722" footer="0.51181102362204722"/>
  <pageSetup paperSize="9" scale="92" orientation="landscape" horizontalDpi="300" verticalDpi="30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8">
    <pageSetUpPr fitToPage="1"/>
  </sheetPr>
  <dimension ref="A1:K29"/>
  <sheetViews>
    <sheetView showGridLines="0" showRowColHeaders="0" workbookViewId="0"/>
  </sheetViews>
  <sheetFormatPr defaultColWidth="11.42578125" defaultRowHeight="12.75" x14ac:dyDescent="0.2"/>
  <cols>
    <col min="1" max="1" width="5.7109375" customWidth="1"/>
    <col min="2" max="2" width="1" customWidth="1"/>
    <col min="3" max="3" width="21.7109375" customWidth="1"/>
    <col min="4" max="4" width="10.7109375" style="48" customWidth="1"/>
    <col min="5" max="5" width="18.7109375" style="48" customWidth="1"/>
    <col min="6" max="7" width="20.7109375" style="48" customWidth="1"/>
    <col min="8" max="8" width="12.7109375" customWidth="1"/>
    <col min="9" max="9" width="13.7109375" customWidth="1"/>
    <col min="10" max="10" width="12.7109375" customWidth="1"/>
    <col min="11" max="11" width="10.7109375" customWidth="1"/>
  </cols>
  <sheetData>
    <row r="1" spans="1:11" ht="13.5" thickTop="1" x14ac:dyDescent="0.2">
      <c r="A1" s="56"/>
      <c r="B1" s="57"/>
      <c r="C1" s="57"/>
      <c r="D1" s="58"/>
      <c r="E1" s="58"/>
      <c r="F1" s="58"/>
      <c r="G1" s="58"/>
      <c r="H1" s="57"/>
      <c r="I1" s="57"/>
      <c r="J1" s="57"/>
      <c r="K1" s="59"/>
    </row>
    <row r="2" spans="1:11" ht="18" x14ac:dyDescent="0.25">
      <c r="A2" s="60"/>
      <c r="B2" s="62"/>
      <c r="C2" s="758" t="s">
        <v>384</v>
      </c>
      <c r="D2" s="758"/>
      <c r="E2" s="758"/>
      <c r="F2" s="758"/>
      <c r="G2" s="758"/>
      <c r="H2" s="758"/>
      <c r="I2" s="758"/>
      <c r="J2" s="758"/>
      <c r="K2" s="61"/>
    </row>
    <row r="3" spans="1:11" ht="10.5" customHeight="1" x14ac:dyDescent="0.2">
      <c r="A3" s="60"/>
      <c r="B3" s="62"/>
      <c r="C3" s="62"/>
      <c r="D3" s="63"/>
      <c r="E3" s="63"/>
      <c r="F3" s="63"/>
      <c r="G3" s="63"/>
      <c r="H3" s="62"/>
      <c r="I3" s="62"/>
      <c r="J3" s="62"/>
      <c r="K3" s="61"/>
    </row>
    <row r="4" spans="1:11" ht="10.5" customHeight="1" x14ac:dyDescent="0.2">
      <c r="A4" s="60"/>
      <c r="B4" s="62"/>
      <c r="C4" s="62"/>
      <c r="D4" s="63"/>
      <c r="E4" s="63"/>
      <c r="F4" s="63"/>
      <c r="G4" s="63"/>
      <c r="H4" s="62"/>
      <c r="I4" s="62"/>
      <c r="J4" s="62"/>
      <c r="K4" s="61"/>
    </row>
    <row r="5" spans="1:11" ht="16.5" customHeight="1" x14ac:dyDescent="0.2">
      <c r="A5" s="60"/>
      <c r="B5" s="62"/>
      <c r="C5" s="65" t="s">
        <v>75</v>
      </c>
      <c r="D5" s="997">
        <f ca="1">TODAY()</f>
        <v>44694</v>
      </c>
      <c r="E5" s="997"/>
      <c r="F5" s="126" t="s">
        <v>134</v>
      </c>
      <c r="G5" s="68"/>
      <c r="H5" s="71"/>
      <c r="I5" s="71"/>
      <c r="J5" s="69"/>
      <c r="K5" s="70"/>
    </row>
    <row r="6" spans="1:11" ht="16.5" customHeight="1" x14ac:dyDescent="0.2">
      <c r="A6" s="60"/>
      <c r="B6" s="62"/>
      <c r="C6" s="65" t="s">
        <v>165</v>
      </c>
      <c r="D6" s="759"/>
      <c r="E6" s="759"/>
      <c r="F6" s="771"/>
      <c r="G6" s="771"/>
      <c r="H6" s="71"/>
      <c r="I6" s="71"/>
      <c r="J6" s="71"/>
      <c r="K6" s="70"/>
    </row>
    <row r="7" spans="1:11" ht="16.5" customHeight="1" x14ac:dyDescent="0.2">
      <c r="A7" s="60"/>
      <c r="B7" s="62"/>
      <c r="C7" s="65" t="s">
        <v>166</v>
      </c>
      <c r="D7" s="347"/>
      <c r="E7" s="154"/>
      <c r="F7" s="72"/>
      <c r="G7" s="72"/>
      <c r="H7" s="71"/>
      <c r="I7" s="71"/>
      <c r="J7" s="71"/>
      <c r="K7" s="70"/>
    </row>
    <row r="8" spans="1:11" ht="16.5" customHeight="1" x14ac:dyDescent="0.2">
      <c r="A8" s="60"/>
      <c r="B8" s="62"/>
      <c r="C8" s="65" t="s">
        <v>76</v>
      </c>
      <c r="D8" s="75"/>
      <c r="E8" s="155"/>
      <c r="F8" s="125"/>
      <c r="G8" s="125"/>
      <c r="I8" s="126" t="s">
        <v>14</v>
      </c>
      <c r="J8" s="74" t="s">
        <v>325</v>
      </c>
      <c r="K8" s="70"/>
    </row>
    <row r="9" spans="1:11" ht="16.5" customHeight="1" x14ac:dyDescent="0.2">
      <c r="A9" s="60"/>
      <c r="B9" s="62"/>
      <c r="C9" s="65" t="s">
        <v>77</v>
      </c>
      <c r="D9" s="75"/>
      <c r="E9" s="388"/>
      <c r="F9" s="348"/>
      <c r="G9" s="348"/>
      <c r="I9" s="126" t="s">
        <v>6</v>
      </c>
      <c r="J9" s="77" t="s">
        <v>15</v>
      </c>
      <c r="K9" s="70"/>
    </row>
    <row r="10" spans="1:11" ht="16.5" customHeight="1" x14ac:dyDescent="0.2">
      <c r="A10" s="60"/>
      <c r="B10" s="62"/>
      <c r="C10" s="65" t="s">
        <v>14</v>
      </c>
      <c r="D10" s="78"/>
      <c r="E10" s="157"/>
      <c r="F10" s="72"/>
      <c r="G10" s="72"/>
      <c r="K10" s="70"/>
    </row>
    <row r="11" spans="1:11" ht="16.5" customHeight="1" x14ac:dyDescent="0.2">
      <c r="A11" s="60"/>
      <c r="B11" s="62"/>
      <c r="C11" s="79" t="s">
        <v>167</v>
      </c>
      <c r="D11" s="75"/>
      <c r="E11" s="388"/>
      <c r="F11" s="348"/>
      <c r="G11" s="348"/>
      <c r="I11" s="71"/>
      <c r="J11" s="71"/>
      <c r="K11" s="70"/>
    </row>
    <row r="12" spans="1:11" ht="16.5" customHeight="1" x14ac:dyDescent="0.2">
      <c r="A12" s="60"/>
      <c r="B12" s="62"/>
      <c r="C12" s="71"/>
      <c r="D12" s="72"/>
      <c r="E12" s="72"/>
      <c r="F12" s="72"/>
      <c r="G12" s="72"/>
      <c r="H12" s="71"/>
      <c r="I12" s="71"/>
      <c r="J12" s="65"/>
      <c r="K12" s="70"/>
    </row>
    <row r="13" spans="1:11" ht="16.5" customHeight="1" x14ac:dyDescent="0.2">
      <c r="A13" s="60"/>
      <c r="B13" s="62"/>
      <c r="C13" s="71" t="s">
        <v>449</v>
      </c>
      <c r="D13" s="72"/>
      <c r="E13" s="72"/>
      <c r="F13" s="72"/>
      <c r="G13" s="72"/>
      <c r="H13" s="71"/>
      <c r="I13" s="71"/>
      <c r="J13" s="65"/>
      <c r="K13" s="70"/>
    </row>
    <row r="14" spans="1:11" ht="16.5" customHeight="1" x14ac:dyDescent="0.2">
      <c r="A14" s="60"/>
      <c r="B14" s="62"/>
      <c r="C14" s="71" t="s">
        <v>448</v>
      </c>
      <c r="D14" s="72"/>
      <c r="E14" s="72"/>
      <c r="F14" s="72"/>
      <c r="G14" s="72"/>
      <c r="H14" s="71"/>
      <c r="I14" s="71"/>
      <c r="J14" s="65"/>
      <c r="K14" s="70"/>
    </row>
    <row r="15" spans="1:11" ht="15.75" customHeight="1" x14ac:dyDescent="0.2">
      <c r="A15" s="60"/>
      <c r="B15" s="62"/>
      <c r="C15" s="65"/>
      <c r="D15" s="66"/>
      <c r="E15" s="66"/>
      <c r="F15" s="66"/>
      <c r="G15" s="66"/>
      <c r="H15" s="65"/>
      <c r="I15" s="65"/>
      <c r="J15" s="65"/>
      <c r="K15" s="70"/>
    </row>
    <row r="16" spans="1:11" ht="11.25" customHeight="1" thickBot="1" x14ac:dyDescent="0.25">
      <c r="A16" s="60"/>
      <c r="B16" s="62"/>
      <c r="C16" s="65"/>
      <c r="D16" s="66"/>
      <c r="E16" s="66"/>
      <c r="F16" s="66"/>
      <c r="G16" s="66"/>
      <c r="H16" s="65"/>
      <c r="I16" s="65"/>
      <c r="J16" s="65"/>
      <c r="K16" s="70"/>
    </row>
    <row r="17" spans="1:11" ht="20.25" customHeight="1" thickTop="1" x14ac:dyDescent="0.2">
      <c r="A17" s="127"/>
      <c r="B17" s="351"/>
      <c r="C17" s="987" t="s">
        <v>375</v>
      </c>
      <c r="D17" s="989" t="s">
        <v>376</v>
      </c>
      <c r="E17" s="985" t="s">
        <v>377</v>
      </c>
      <c r="F17" s="993" t="s">
        <v>381</v>
      </c>
      <c r="G17" s="995" t="s">
        <v>323</v>
      </c>
      <c r="H17" s="993" t="s">
        <v>382</v>
      </c>
      <c r="I17" s="985" t="s">
        <v>383</v>
      </c>
      <c r="J17" s="991" t="s">
        <v>335</v>
      </c>
      <c r="K17" s="70"/>
    </row>
    <row r="18" spans="1:11" ht="38.25" customHeight="1" thickBot="1" x14ac:dyDescent="0.25">
      <c r="A18" s="127"/>
      <c r="B18" s="351"/>
      <c r="C18" s="988"/>
      <c r="D18" s="990"/>
      <c r="E18" s="986"/>
      <c r="F18" s="994"/>
      <c r="G18" s="996"/>
      <c r="H18" s="994"/>
      <c r="I18" s="986"/>
      <c r="J18" s="992"/>
      <c r="K18" s="70"/>
    </row>
    <row r="19" spans="1:11" ht="21.75" customHeight="1" thickTop="1" x14ac:dyDescent="0.2">
      <c r="A19" s="60"/>
      <c r="B19" s="62"/>
      <c r="C19" s="544"/>
      <c r="D19" s="426"/>
      <c r="E19" s="391"/>
      <c r="F19" s="460"/>
      <c r="G19" s="545"/>
      <c r="H19" s="426"/>
      <c r="I19" s="546"/>
      <c r="J19" s="425"/>
      <c r="K19" s="70"/>
    </row>
    <row r="20" spans="1:11" ht="21.75" customHeight="1" x14ac:dyDescent="0.2">
      <c r="A20" s="60"/>
      <c r="B20" s="62"/>
      <c r="C20" s="544"/>
      <c r="D20" s="426"/>
      <c r="E20" s="393"/>
      <c r="F20" s="460"/>
      <c r="G20" s="545"/>
      <c r="H20" s="426"/>
      <c r="I20" s="546"/>
      <c r="J20" s="425"/>
      <c r="K20" s="70"/>
    </row>
    <row r="21" spans="1:11" ht="21.75" customHeight="1" x14ac:dyDescent="0.2">
      <c r="A21" s="60"/>
      <c r="B21" s="62"/>
      <c r="C21" s="544"/>
      <c r="D21" s="426"/>
      <c r="E21" s="393"/>
      <c r="F21" s="460"/>
      <c r="G21" s="545"/>
      <c r="H21" s="426"/>
      <c r="I21" s="546"/>
      <c r="J21" s="425"/>
      <c r="K21" s="70"/>
    </row>
    <row r="22" spans="1:11" ht="21.75" customHeight="1" x14ac:dyDescent="0.2">
      <c r="A22" s="60"/>
      <c r="B22" s="62"/>
      <c r="C22" s="544"/>
      <c r="D22" s="426"/>
      <c r="E22" s="393"/>
      <c r="F22" s="460"/>
      <c r="G22" s="545"/>
      <c r="H22" s="426"/>
      <c r="I22" s="546"/>
      <c r="J22" s="425"/>
      <c r="K22" s="70"/>
    </row>
    <row r="23" spans="1:11" ht="21.75" customHeight="1" thickBot="1" x14ac:dyDescent="0.25">
      <c r="A23" s="60"/>
      <c r="B23" s="62"/>
      <c r="C23" s="547"/>
      <c r="D23" s="548"/>
      <c r="E23" s="394"/>
      <c r="F23" s="549"/>
      <c r="G23" s="550"/>
      <c r="H23" s="548"/>
      <c r="I23" s="551"/>
      <c r="J23" s="431"/>
      <c r="K23" s="70"/>
    </row>
    <row r="24" spans="1:11" ht="15.75" customHeight="1" thickTop="1" x14ac:dyDescent="0.2">
      <c r="A24" s="60"/>
      <c r="B24" s="62"/>
      <c r="C24" s="65"/>
      <c r="D24" s="66"/>
      <c r="E24" s="66"/>
      <c r="F24" s="66"/>
      <c r="G24" s="66"/>
      <c r="H24" s="65"/>
      <c r="I24" s="65"/>
      <c r="J24" s="65"/>
      <c r="K24" s="70"/>
    </row>
    <row r="25" spans="1:11" ht="14.25" x14ac:dyDescent="0.2">
      <c r="A25" s="60"/>
      <c r="B25" s="62"/>
      <c r="C25" s="108"/>
      <c r="D25" s="66"/>
      <c r="E25" s="66"/>
      <c r="F25" s="66"/>
      <c r="G25" s="66"/>
      <c r="H25" s="69" t="s">
        <v>497</v>
      </c>
      <c r="I25" s="69"/>
      <c r="J25" s="71"/>
      <c r="K25" s="70"/>
    </row>
    <row r="26" spans="1:11" ht="14.25" x14ac:dyDescent="0.2">
      <c r="A26" s="60"/>
      <c r="B26" s="62"/>
      <c r="C26" s="71"/>
      <c r="D26" s="66"/>
      <c r="E26" s="66"/>
      <c r="F26" s="66"/>
      <c r="G26" s="66"/>
      <c r="H26" s="71"/>
      <c r="I26" s="65" t="s">
        <v>23</v>
      </c>
      <c r="J26" s="71"/>
      <c r="K26" s="70"/>
    </row>
    <row r="27" spans="1:11" ht="14.25" x14ac:dyDescent="0.2">
      <c r="A27" s="60"/>
      <c r="B27" s="62"/>
      <c r="C27" s="113" t="s">
        <v>473</v>
      </c>
      <c r="D27" s="66"/>
      <c r="E27" s="66"/>
      <c r="F27" s="66"/>
      <c r="G27" s="66"/>
      <c r="H27" s="65"/>
      <c r="I27" s="65"/>
      <c r="J27" s="65"/>
      <c r="K27" s="70"/>
    </row>
    <row r="28" spans="1:11" ht="15" thickBot="1" x14ac:dyDescent="0.25">
      <c r="A28" s="114"/>
      <c r="B28" s="115"/>
      <c r="C28" s="203"/>
      <c r="D28" s="204"/>
      <c r="E28" s="204"/>
      <c r="F28" s="204"/>
      <c r="G28" s="204"/>
      <c r="H28" s="203"/>
      <c r="I28" s="203"/>
      <c r="J28" s="203"/>
      <c r="K28" s="205"/>
    </row>
    <row r="29" spans="1:11" ht="13.5" thickTop="1" x14ac:dyDescent="0.2">
      <c r="A29" s="111"/>
      <c r="B29" s="111"/>
      <c r="C29" s="111"/>
      <c r="D29" s="109"/>
      <c r="E29" s="109"/>
      <c r="F29" s="109"/>
      <c r="G29" s="109"/>
      <c r="H29" s="111"/>
      <c r="I29" s="111"/>
      <c r="J29" s="111"/>
      <c r="K29" s="111"/>
    </row>
  </sheetData>
  <mergeCells count="11">
    <mergeCell ref="C2:J2"/>
    <mergeCell ref="D6:G6"/>
    <mergeCell ref="C17:C18"/>
    <mergeCell ref="D17:D18"/>
    <mergeCell ref="E17:E18"/>
    <mergeCell ref="F17:F18"/>
    <mergeCell ref="G17:G18"/>
    <mergeCell ref="H17:H18"/>
    <mergeCell ref="I17:I18"/>
    <mergeCell ref="J17:J18"/>
    <mergeCell ref="D5:E5"/>
  </mergeCells>
  <dataValidations count="2">
    <dataValidation type="whole" showInputMessage="1" showErrorMessage="1" error="Codice ente 5 caratteri numerico" sqref="D7:E7" xr:uid="{00000000-0002-0000-2600-000000000000}">
      <formula1>0</formula1>
      <formula2>99999</formula2>
    </dataValidation>
    <dataValidation type="textLength" allowBlank="1" showInputMessage="1" showErrorMessage="1" error="Codice mnemonico 4 caratteri alfabetici" sqref="D8:E8" xr:uid="{00000000-0002-0000-2600-000001000000}">
      <formula1>1</formula1>
      <formula2>4</formula2>
    </dataValidation>
  </dataValidations>
  <printOptions horizontalCentered="1" verticalCentered="1"/>
  <pageMargins left="0.78740157480314965" right="0.78740157480314965" top="0.59055118110236227" bottom="0.59055118110236227" header="0.51181102362204722" footer="0.51181102362204722"/>
  <pageSetup paperSize="9" scale="88" orientation="landscape"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glio6">
    <pageSetUpPr fitToPage="1"/>
  </sheetPr>
  <dimension ref="A1:J39"/>
  <sheetViews>
    <sheetView showGridLines="0" showRowColHeaders="0" workbookViewId="0"/>
  </sheetViews>
  <sheetFormatPr defaultColWidth="11.42578125" defaultRowHeight="12.75" x14ac:dyDescent="0.2"/>
  <cols>
    <col min="1" max="1" width="6.7109375" customWidth="1"/>
    <col min="2" max="2" width="23.42578125" customWidth="1"/>
    <col min="3" max="4" width="20.85546875" style="12" customWidth="1"/>
    <col min="5" max="5" width="20.85546875" customWidth="1"/>
    <col min="6" max="6" width="12.7109375" customWidth="1"/>
    <col min="7" max="7" width="20.85546875" customWidth="1"/>
    <col min="8" max="8" width="16" customWidth="1"/>
    <col min="9" max="9" width="6.5703125" customWidth="1"/>
  </cols>
  <sheetData>
    <row r="1" spans="1:10" ht="9.75" customHeight="1" thickTop="1" x14ac:dyDescent="0.2">
      <c r="A1" s="56"/>
      <c r="B1" s="57"/>
      <c r="C1" s="58"/>
      <c r="D1" s="58"/>
      <c r="E1" s="57"/>
      <c r="F1" s="57"/>
      <c r="G1" s="57"/>
      <c r="H1" s="57"/>
      <c r="I1" s="59"/>
      <c r="J1" s="111"/>
    </row>
    <row r="2" spans="1:10" ht="18" x14ac:dyDescent="0.25">
      <c r="A2" s="60"/>
      <c r="B2" s="758" t="s">
        <v>306</v>
      </c>
      <c r="C2" s="758"/>
      <c r="D2" s="758"/>
      <c r="E2" s="758"/>
      <c r="F2" s="758"/>
      <c r="G2" s="758"/>
      <c r="H2" s="758"/>
      <c r="I2" s="61"/>
      <c r="J2" s="111"/>
    </row>
    <row r="3" spans="1:10" ht="7.5" customHeight="1" x14ac:dyDescent="0.25">
      <c r="A3" s="60"/>
      <c r="B3" s="122"/>
      <c r="C3" s="122"/>
      <c r="D3" s="122"/>
      <c r="E3" s="62"/>
      <c r="F3" s="62"/>
      <c r="G3" s="62"/>
      <c r="H3" s="62"/>
      <c r="I3" s="61"/>
      <c r="J3" s="111"/>
    </row>
    <row r="4" spans="1:10" ht="15" customHeight="1" x14ac:dyDescent="0.2">
      <c r="A4" s="60"/>
      <c r="B4" s="62"/>
      <c r="C4" s="63"/>
      <c r="D4" s="63"/>
      <c r="E4" s="62"/>
      <c r="F4" s="62"/>
      <c r="G4" s="62"/>
      <c r="H4" s="62"/>
      <c r="I4" s="61"/>
      <c r="J4" s="111"/>
    </row>
    <row r="5" spans="1:10" ht="15" customHeight="1" x14ac:dyDescent="0.2">
      <c r="A5" s="60"/>
      <c r="B5" s="65" t="s">
        <v>75</v>
      </c>
      <c r="C5" s="704">
        <f ca="1">TODAY()</f>
        <v>44694</v>
      </c>
      <c r="D5" s="67" t="s">
        <v>135</v>
      </c>
      <c r="E5" s="68"/>
      <c r="F5" s="123"/>
      <c r="G5" s="65"/>
      <c r="H5" s="65"/>
      <c r="I5" s="70"/>
      <c r="J5" s="111"/>
    </row>
    <row r="6" spans="1:10" ht="15" customHeight="1" x14ac:dyDescent="0.2">
      <c r="A6" s="60"/>
      <c r="B6" s="71"/>
      <c r="C6" s="72"/>
      <c r="D6" s="72"/>
      <c r="E6" s="71"/>
      <c r="F6" s="71"/>
      <c r="G6" s="71"/>
      <c r="H6" s="69"/>
      <c r="I6" s="70"/>
      <c r="J6" s="111"/>
    </row>
    <row r="7" spans="1:10" ht="15" customHeight="1" x14ac:dyDescent="0.2">
      <c r="A7" s="60"/>
      <c r="B7" s="65" t="s">
        <v>165</v>
      </c>
      <c r="C7" s="759"/>
      <c r="D7" s="772"/>
      <c r="E7" s="761"/>
      <c r="F7" s="124"/>
      <c r="G7" s="71"/>
      <c r="H7" s="71"/>
      <c r="I7" s="70"/>
      <c r="J7" s="111"/>
    </row>
    <row r="8" spans="1:10" ht="15" customHeight="1" x14ac:dyDescent="0.2">
      <c r="A8" s="60"/>
      <c r="B8" s="65" t="s">
        <v>166</v>
      </c>
      <c r="C8" s="73"/>
      <c r="D8" s="72"/>
      <c r="E8" s="71"/>
      <c r="F8" s="71"/>
      <c r="I8" s="70"/>
      <c r="J8" s="111"/>
    </row>
    <row r="9" spans="1:10" ht="15" customHeight="1" x14ac:dyDescent="0.2">
      <c r="A9" s="60"/>
      <c r="B9" s="65" t="s">
        <v>76</v>
      </c>
      <c r="C9" s="75"/>
      <c r="D9" s="125"/>
      <c r="E9" s="71"/>
      <c r="F9" s="71"/>
      <c r="G9" s="126" t="s">
        <v>14</v>
      </c>
      <c r="H9" s="74" t="s">
        <v>249</v>
      </c>
      <c r="I9" s="70"/>
      <c r="J9" s="111"/>
    </row>
    <row r="10" spans="1:10" ht="15" customHeight="1" x14ac:dyDescent="0.2">
      <c r="A10" s="60"/>
      <c r="B10" s="65" t="s">
        <v>77</v>
      </c>
      <c r="C10" s="759"/>
      <c r="D10" s="761"/>
      <c r="E10" s="761"/>
      <c r="F10" s="124"/>
      <c r="G10" s="126" t="s">
        <v>6</v>
      </c>
      <c r="H10" s="77" t="s">
        <v>15</v>
      </c>
      <c r="I10" s="70"/>
      <c r="J10" s="111"/>
    </row>
    <row r="11" spans="1:10" ht="15" customHeight="1" x14ac:dyDescent="0.2">
      <c r="A11" s="60"/>
      <c r="B11" s="65" t="s">
        <v>14</v>
      </c>
      <c r="C11" s="78"/>
      <c r="D11" s="72"/>
      <c r="E11" s="71"/>
      <c r="F11" s="71"/>
      <c r="I11" s="70"/>
      <c r="J11" s="111"/>
    </row>
    <row r="12" spans="1:10" ht="15" customHeight="1" x14ac:dyDescent="0.2">
      <c r="A12" s="60"/>
      <c r="B12" s="79" t="s">
        <v>167</v>
      </c>
      <c r="C12" s="759"/>
      <c r="D12" s="761"/>
      <c r="E12" s="761"/>
      <c r="F12" s="124"/>
      <c r="G12" s="71"/>
      <c r="H12" s="65"/>
      <c r="I12" s="70"/>
      <c r="J12" s="111"/>
    </row>
    <row r="13" spans="1:10" ht="15" customHeight="1" x14ac:dyDescent="0.2">
      <c r="A13" s="60"/>
      <c r="B13" s="65"/>
      <c r="C13" s="66"/>
      <c r="D13" s="66"/>
      <c r="E13" s="71"/>
      <c r="F13" s="71"/>
      <c r="G13" s="71"/>
      <c r="H13" s="71"/>
      <c r="I13" s="70"/>
      <c r="J13" s="111"/>
    </row>
    <row r="14" spans="1:10" ht="15" customHeight="1" x14ac:dyDescent="0.2">
      <c r="A14" s="60"/>
      <c r="B14" s="62" t="s">
        <v>414</v>
      </c>
      <c r="C14" s="66"/>
      <c r="D14" s="66"/>
      <c r="E14" s="71"/>
      <c r="F14" s="71"/>
      <c r="G14" s="71"/>
      <c r="H14" s="65"/>
      <c r="I14" s="70"/>
      <c r="J14" s="111"/>
    </row>
    <row r="15" spans="1:10" ht="15" customHeight="1" x14ac:dyDescent="0.2">
      <c r="A15" s="60"/>
      <c r="B15" s="62" t="s">
        <v>415</v>
      </c>
      <c r="C15" s="66"/>
      <c r="D15" s="66"/>
      <c r="E15" s="65"/>
      <c r="F15" s="65"/>
      <c r="G15" s="65"/>
      <c r="H15" s="65"/>
      <c r="I15" s="70"/>
      <c r="J15" s="111"/>
    </row>
    <row r="16" spans="1:10" ht="8.25" customHeight="1" thickBot="1" x14ac:dyDescent="0.25">
      <c r="A16" s="60"/>
      <c r="B16" s="150"/>
      <c r="C16" s="151"/>
      <c r="D16" s="151"/>
      <c r="E16" s="112"/>
      <c r="F16" s="112"/>
      <c r="G16" s="112"/>
      <c r="H16" s="112"/>
      <c r="I16" s="152"/>
      <c r="J16" s="111"/>
    </row>
    <row r="17" spans="1:10" ht="15.75" thickTop="1" x14ac:dyDescent="0.2">
      <c r="A17" s="127"/>
      <c r="B17" s="773" t="s">
        <v>117</v>
      </c>
      <c r="C17" s="774"/>
      <c r="D17" s="774"/>
      <c r="E17" s="775"/>
      <c r="F17" s="778" t="s">
        <v>284</v>
      </c>
      <c r="G17" s="776" t="s">
        <v>278</v>
      </c>
      <c r="H17" s="778" t="s">
        <v>41</v>
      </c>
      <c r="I17" s="61"/>
      <c r="J17" s="111"/>
    </row>
    <row r="18" spans="1:10" ht="15.75" thickBot="1" x14ac:dyDescent="0.25">
      <c r="A18" s="127"/>
      <c r="B18" s="128" t="s">
        <v>416</v>
      </c>
      <c r="C18" s="129" t="s">
        <v>39</v>
      </c>
      <c r="D18" s="130" t="s">
        <v>33</v>
      </c>
      <c r="E18" s="131" t="s">
        <v>40</v>
      </c>
      <c r="F18" s="780"/>
      <c r="G18" s="777"/>
      <c r="H18" s="780"/>
      <c r="I18" s="61"/>
      <c r="J18" s="111"/>
    </row>
    <row r="19" spans="1:10" ht="16.5" thickTop="1" x14ac:dyDescent="0.2">
      <c r="A19" s="60"/>
      <c r="B19" s="135"/>
      <c r="C19" s="132"/>
      <c r="D19" s="91"/>
      <c r="E19" s="133"/>
      <c r="F19" s="134"/>
      <c r="G19" s="89"/>
      <c r="H19" s="136"/>
      <c r="I19" s="61"/>
      <c r="J19" s="111"/>
    </row>
    <row r="20" spans="1:10" ht="17.25" customHeight="1" x14ac:dyDescent="0.2">
      <c r="A20" s="60"/>
      <c r="B20" s="140"/>
      <c r="C20" s="137"/>
      <c r="D20" s="137"/>
      <c r="E20" s="138"/>
      <c r="F20" s="142"/>
      <c r="G20" s="95"/>
      <c r="H20" s="141"/>
      <c r="I20" s="61"/>
      <c r="J20" s="111"/>
    </row>
    <row r="21" spans="1:10" ht="17.25" customHeight="1" x14ac:dyDescent="0.2">
      <c r="A21" s="60"/>
      <c r="B21" s="143"/>
      <c r="C21" s="137"/>
      <c r="D21" s="137"/>
      <c r="E21" s="138"/>
      <c r="F21" s="142"/>
      <c r="G21" s="95"/>
      <c r="H21" s="141"/>
      <c r="I21" s="61"/>
      <c r="J21" s="111"/>
    </row>
    <row r="22" spans="1:10" ht="17.25" customHeight="1" x14ac:dyDescent="0.2">
      <c r="A22" s="60"/>
      <c r="B22" s="143"/>
      <c r="C22" s="137"/>
      <c r="D22" s="137"/>
      <c r="E22" s="138"/>
      <c r="F22" s="142"/>
      <c r="G22" s="95"/>
      <c r="H22" s="141"/>
      <c r="I22" s="61"/>
      <c r="J22" s="111"/>
    </row>
    <row r="23" spans="1:10" ht="17.25" customHeight="1" x14ac:dyDescent="0.2">
      <c r="A23" s="60"/>
      <c r="B23" s="95"/>
      <c r="C23" s="137"/>
      <c r="D23" s="137"/>
      <c r="E23" s="144"/>
      <c r="F23" s="145"/>
      <c r="G23" s="95"/>
      <c r="H23" s="141"/>
      <c r="I23" s="61"/>
      <c r="J23" s="111"/>
    </row>
    <row r="24" spans="1:10" ht="17.25" customHeight="1" x14ac:dyDescent="0.2">
      <c r="A24" s="60"/>
      <c r="B24" s="140"/>
      <c r="C24" s="137"/>
      <c r="D24" s="137"/>
      <c r="E24" s="138"/>
      <c r="F24" s="142"/>
      <c r="G24" s="95"/>
      <c r="H24" s="141"/>
      <c r="I24" s="61"/>
      <c r="J24" s="111"/>
    </row>
    <row r="25" spans="1:10" ht="17.25" customHeight="1" x14ac:dyDescent="0.2">
      <c r="A25" s="60"/>
      <c r="B25" s="140"/>
      <c r="C25" s="137"/>
      <c r="D25" s="137"/>
      <c r="E25" s="138"/>
      <c r="F25" s="142"/>
      <c r="G25" s="95"/>
      <c r="H25" s="141"/>
      <c r="I25" s="61"/>
      <c r="J25" s="111"/>
    </row>
    <row r="26" spans="1:10" ht="17.25" customHeight="1" x14ac:dyDescent="0.2">
      <c r="A26" s="60"/>
      <c r="B26" s="143"/>
      <c r="C26" s="137"/>
      <c r="D26" s="137"/>
      <c r="E26" s="138"/>
      <c r="F26" s="142"/>
      <c r="G26" s="95"/>
      <c r="H26" s="141"/>
      <c r="I26" s="61"/>
      <c r="J26" s="111"/>
    </row>
    <row r="27" spans="1:10" ht="17.25" customHeight="1" x14ac:dyDescent="0.2">
      <c r="A27" s="60"/>
      <c r="B27" s="143"/>
      <c r="C27" s="137"/>
      <c r="D27" s="137"/>
      <c r="E27" s="138"/>
      <c r="F27" s="142"/>
      <c r="G27" s="95"/>
      <c r="H27" s="141"/>
      <c r="I27" s="61"/>
      <c r="J27" s="111"/>
    </row>
    <row r="28" spans="1:10" ht="17.25" customHeight="1" thickBot="1" x14ac:dyDescent="0.25">
      <c r="A28" s="60"/>
      <c r="B28" s="148"/>
      <c r="C28" s="146"/>
      <c r="D28" s="146"/>
      <c r="E28" s="105"/>
      <c r="F28" s="153"/>
      <c r="G28" s="102"/>
      <c r="H28" s="149"/>
      <c r="I28" s="61"/>
      <c r="J28" s="111"/>
    </row>
    <row r="29" spans="1:10" ht="15.75" customHeight="1" thickTop="1" x14ac:dyDescent="0.2">
      <c r="A29" s="60"/>
      <c r="B29" s="62"/>
      <c r="C29" s="63"/>
      <c r="D29" s="63"/>
      <c r="E29" s="62"/>
      <c r="F29" s="62"/>
      <c r="G29" s="62"/>
      <c r="H29" s="62"/>
      <c r="I29" s="61"/>
      <c r="J29" s="111"/>
    </row>
    <row r="30" spans="1:10" ht="14.25" x14ac:dyDescent="0.2">
      <c r="A30" s="60"/>
      <c r="B30" s="108" t="s">
        <v>265</v>
      </c>
      <c r="C30" s="66"/>
      <c r="D30" s="66"/>
      <c r="E30" s="71"/>
      <c r="F30" s="71"/>
      <c r="G30" s="69" t="s">
        <v>42</v>
      </c>
      <c r="H30" s="71"/>
      <c r="I30" s="61"/>
      <c r="J30" s="111"/>
    </row>
    <row r="31" spans="1:10" ht="14.25" x14ac:dyDescent="0.2">
      <c r="A31" s="60"/>
      <c r="B31" s="71"/>
      <c r="C31" s="66"/>
      <c r="D31" s="66"/>
      <c r="E31" s="71"/>
      <c r="F31" s="71"/>
      <c r="G31" s="65" t="s">
        <v>23</v>
      </c>
      <c r="H31" s="71"/>
      <c r="I31" s="61"/>
      <c r="J31" s="111"/>
    </row>
    <row r="32" spans="1:10" ht="14.25" x14ac:dyDescent="0.2">
      <c r="A32" s="60"/>
      <c r="B32" s="113" t="s">
        <v>490</v>
      </c>
      <c r="C32" s="66"/>
      <c r="D32" s="66"/>
      <c r="E32" s="65"/>
      <c r="F32" s="65"/>
      <c r="G32" s="65"/>
      <c r="H32" s="65"/>
      <c r="I32" s="61"/>
      <c r="J32" s="111"/>
    </row>
    <row r="33" spans="1:10" ht="13.5" thickBot="1" x14ac:dyDescent="0.25">
      <c r="A33" s="114"/>
      <c r="B33" s="115"/>
      <c r="C33" s="116"/>
      <c r="D33" s="116"/>
      <c r="E33" s="115"/>
      <c r="F33" s="115"/>
      <c r="G33" s="115"/>
      <c r="H33" s="115"/>
      <c r="I33" s="117"/>
      <c r="J33" s="111"/>
    </row>
    <row r="34" spans="1:10" ht="13.5" thickTop="1" x14ac:dyDescent="0.2">
      <c r="A34" s="111"/>
      <c r="B34" s="111"/>
      <c r="C34" s="109"/>
      <c r="D34" s="109"/>
      <c r="E34" s="111"/>
      <c r="F34" s="111"/>
      <c r="G34" s="111"/>
      <c r="H34" s="111"/>
      <c r="I34" s="111"/>
      <c r="J34" s="111"/>
    </row>
    <row r="35" spans="1:10" x14ac:dyDescent="0.2">
      <c r="A35" s="111"/>
      <c r="B35" s="111"/>
      <c r="C35" s="109"/>
      <c r="D35" s="109"/>
      <c r="E35" s="111"/>
      <c r="F35" s="111"/>
      <c r="G35" s="111"/>
      <c r="H35" s="111"/>
      <c r="I35" s="111"/>
      <c r="J35" s="111"/>
    </row>
    <row r="36" spans="1:10" x14ac:dyDescent="0.2">
      <c r="A36" s="111"/>
      <c r="B36" s="111"/>
      <c r="C36" s="109"/>
      <c r="D36" s="109"/>
      <c r="E36" s="111"/>
      <c r="F36" s="111"/>
      <c r="G36" s="111"/>
      <c r="H36" s="111"/>
      <c r="I36" s="111"/>
      <c r="J36" s="111"/>
    </row>
    <row r="37" spans="1:10" x14ac:dyDescent="0.2">
      <c r="A37" s="111"/>
      <c r="B37" s="111"/>
      <c r="C37" s="109"/>
      <c r="D37" s="109"/>
      <c r="E37" s="111"/>
      <c r="F37" s="111"/>
      <c r="G37" s="111"/>
      <c r="H37" s="111"/>
      <c r="I37" s="111"/>
      <c r="J37" s="111"/>
    </row>
    <row r="38" spans="1:10" x14ac:dyDescent="0.2">
      <c r="A38" s="111"/>
      <c r="B38" s="111"/>
      <c r="C38" s="109"/>
      <c r="D38" s="109"/>
      <c r="E38" s="111"/>
      <c r="F38" s="111"/>
      <c r="G38" s="111"/>
      <c r="H38" s="111"/>
      <c r="I38" s="111"/>
      <c r="J38" s="111"/>
    </row>
    <row r="39" spans="1:10" x14ac:dyDescent="0.2">
      <c r="A39" s="111"/>
      <c r="B39" s="111"/>
      <c r="C39" s="109"/>
      <c r="D39" s="109"/>
      <c r="E39" s="111"/>
      <c r="F39" s="111"/>
      <c r="G39" s="111"/>
      <c r="H39" s="111"/>
      <c r="I39" s="111"/>
      <c r="J39" s="111"/>
    </row>
  </sheetData>
  <mergeCells count="8">
    <mergeCell ref="C7:E7"/>
    <mergeCell ref="C10:E10"/>
    <mergeCell ref="B2:H2"/>
    <mergeCell ref="B17:E17"/>
    <mergeCell ref="G17:G18"/>
    <mergeCell ref="H17:H18"/>
    <mergeCell ref="C12:E12"/>
    <mergeCell ref="F17:F18"/>
  </mergeCells>
  <phoneticPr fontId="0" type="noConversion"/>
  <dataValidations count="5">
    <dataValidation type="whole" showInputMessage="1" showErrorMessage="1" error="Member code 5 numeric digit" sqref="C8" xr:uid="{00000000-0002-0000-0300-000000000000}">
      <formula1>0</formula1>
      <formula2>99999</formula2>
    </dataValidation>
    <dataValidation type="textLength" allowBlank="1" showInputMessage="1" showErrorMessage="1" error="Mnemonic code 4 alphabetic digit" sqref="C9" xr:uid="{00000000-0002-0000-0300-000001000000}">
      <formula1>1</formula1>
      <formula2>4</formula2>
    </dataValidation>
    <dataValidation type="list" allowBlank="1" showInputMessage="1" showErrorMessage="1" sqref="B19:B28" xr:uid="{00000000-0002-0000-0300-000002000000}">
      <formula1>"CALL,PUT,FUTURES"</formula1>
    </dataValidation>
    <dataValidation type="list" allowBlank="1" showInputMessage="1" showErrorMessage="1" sqref="G19:G28" xr:uid="{00000000-0002-0000-0300-000003000000}">
      <formula1>"INCREASE,DECREASE"</formula1>
    </dataValidation>
    <dataValidation type="whole" allowBlank="1" showInputMessage="1" showErrorMessage="1" sqref="H19:H28" xr:uid="{00000000-0002-0000-0300-000004000000}">
      <formula1>1</formula1>
      <formula2>999999999</formula2>
    </dataValidation>
  </dataValidations>
  <printOptions horizontalCentered="1" verticalCentered="1"/>
  <pageMargins left="0.78740157480314965" right="0.78740157480314965" top="0.59055118110236227" bottom="0.59055118110236227" header="0.51181102362204722" footer="0.51181102362204722"/>
  <pageSetup paperSize="9" scale="88" orientation="landscape" horizontalDpi="96"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9"/>
  <dimension ref="A1:Q31"/>
  <sheetViews>
    <sheetView workbookViewId="0"/>
  </sheetViews>
  <sheetFormatPr defaultRowHeight="12.75" x14ac:dyDescent="0.2"/>
  <cols>
    <col min="1" max="1" width="3" customWidth="1"/>
    <col min="2" max="3" width="15.140625" customWidth="1"/>
    <col min="4" max="4" width="15.85546875" customWidth="1"/>
    <col min="5" max="5" width="4.28515625" customWidth="1"/>
    <col min="6" max="6" width="14.5703125" customWidth="1"/>
    <col min="7" max="7" width="15" customWidth="1"/>
    <col min="8" max="8" width="13.7109375" customWidth="1"/>
    <col min="9" max="9" width="4.42578125" customWidth="1"/>
    <col min="10" max="10" width="13.28515625" customWidth="1"/>
    <col min="11" max="11" width="6.28515625" customWidth="1"/>
  </cols>
  <sheetData>
    <row r="1" spans="1:11" ht="10.5" customHeight="1" thickTop="1" x14ac:dyDescent="0.2">
      <c r="A1" s="606"/>
      <c r="B1" s="607"/>
      <c r="C1" s="608"/>
      <c r="D1" s="607"/>
      <c r="E1" s="607"/>
      <c r="F1" s="607"/>
      <c r="G1" s="607"/>
      <c r="H1" s="607"/>
      <c r="I1" s="607"/>
      <c r="J1" s="607"/>
      <c r="K1" s="43"/>
    </row>
    <row r="2" spans="1:11" ht="15" x14ac:dyDescent="0.2">
      <c r="A2" s="610"/>
      <c r="B2" s="1001" t="s">
        <v>364</v>
      </c>
      <c r="C2" s="1001"/>
      <c r="D2" s="1001"/>
      <c r="E2" s="1001"/>
      <c r="F2" s="1001"/>
      <c r="G2" s="1001"/>
      <c r="H2" s="1001"/>
      <c r="I2" s="1001"/>
      <c r="J2" s="1001"/>
      <c r="K2" s="44"/>
    </row>
    <row r="3" spans="1:11" x14ac:dyDescent="0.2">
      <c r="A3" s="610"/>
      <c r="B3" s="612"/>
      <c r="C3" s="613"/>
      <c r="D3" s="612"/>
      <c r="E3" s="612"/>
      <c r="F3" s="612"/>
      <c r="G3" s="612"/>
      <c r="H3" s="612"/>
      <c r="I3" s="612"/>
      <c r="J3" s="612"/>
      <c r="K3" s="44"/>
    </row>
    <row r="4" spans="1:11" x14ac:dyDescent="0.2">
      <c r="A4" s="610"/>
      <c r="B4" s="612"/>
      <c r="C4" s="613"/>
      <c r="D4" s="612"/>
      <c r="E4" s="612"/>
      <c r="F4" s="612"/>
      <c r="G4" s="612"/>
      <c r="H4" s="612"/>
      <c r="I4" s="612"/>
      <c r="J4" s="612"/>
      <c r="K4" s="44"/>
    </row>
    <row r="5" spans="1:11" ht="14.25" x14ac:dyDescent="0.2">
      <c r="A5" s="610"/>
      <c r="B5" s="614" t="s">
        <v>0</v>
      </c>
      <c r="C5" s="615"/>
      <c r="D5" s="708">
        <f ca="1">TODAY()</f>
        <v>44694</v>
      </c>
      <c r="E5" s="616"/>
      <c r="F5" s="602" t="s">
        <v>134</v>
      </c>
      <c r="G5" s="617"/>
      <c r="H5" s="614"/>
      <c r="I5" s="614"/>
      <c r="J5" s="614"/>
      <c r="K5" s="44"/>
    </row>
    <row r="6" spans="1:11" ht="14.25" x14ac:dyDescent="0.2">
      <c r="A6" s="610"/>
      <c r="B6" s="616"/>
      <c r="C6" s="618"/>
      <c r="D6" s="616"/>
      <c r="E6" s="616"/>
      <c r="F6" s="616"/>
      <c r="G6" s="616"/>
      <c r="H6" s="614"/>
      <c r="I6" s="614"/>
      <c r="J6" s="614"/>
      <c r="K6" s="44"/>
    </row>
    <row r="7" spans="1:11" ht="14.25" x14ac:dyDescent="0.2">
      <c r="A7" s="610"/>
      <c r="B7" s="614" t="s">
        <v>146</v>
      </c>
      <c r="C7" s="615"/>
      <c r="D7" s="1002"/>
      <c r="E7" s="1002"/>
      <c r="F7" s="1002"/>
      <c r="G7" s="1003"/>
      <c r="H7" s="614"/>
      <c r="I7" s="614"/>
      <c r="J7" s="614"/>
      <c r="K7" s="44"/>
    </row>
    <row r="8" spans="1:11" ht="14.25" x14ac:dyDescent="0.2">
      <c r="A8" s="610"/>
      <c r="B8" s="614" t="s">
        <v>2</v>
      </c>
      <c r="C8" s="615"/>
      <c r="D8" s="569"/>
      <c r="E8" s="570"/>
      <c r="F8" s="570"/>
      <c r="G8" s="614"/>
      <c r="H8" s="47"/>
      <c r="I8" s="47"/>
      <c r="J8" s="47"/>
      <c r="K8" s="44"/>
    </row>
    <row r="9" spans="1:11" ht="14.25" x14ac:dyDescent="0.2">
      <c r="A9" s="610"/>
      <c r="B9" s="614" t="s">
        <v>4</v>
      </c>
      <c r="C9" s="615"/>
      <c r="D9" s="571"/>
      <c r="E9" s="572"/>
      <c r="F9" s="572"/>
      <c r="G9" s="614"/>
      <c r="H9" s="602" t="s">
        <v>3</v>
      </c>
      <c r="I9" s="619" t="s">
        <v>252</v>
      </c>
      <c r="J9" s="47"/>
      <c r="K9" s="44"/>
    </row>
    <row r="10" spans="1:11" ht="14.25" x14ac:dyDescent="0.2">
      <c r="A10" s="610"/>
      <c r="B10" s="614" t="s">
        <v>5</v>
      </c>
      <c r="C10" s="615"/>
      <c r="D10" s="1002"/>
      <c r="E10" s="1002"/>
      <c r="F10" s="1002"/>
      <c r="G10" s="1003"/>
      <c r="H10" s="602" t="s">
        <v>6</v>
      </c>
      <c r="I10" s="619" t="s">
        <v>7</v>
      </c>
      <c r="J10" s="47"/>
      <c r="K10" s="44"/>
    </row>
    <row r="11" spans="1:11" ht="14.25" x14ac:dyDescent="0.2">
      <c r="A11" s="610"/>
      <c r="B11" s="614" t="s">
        <v>3</v>
      </c>
      <c r="C11" s="615"/>
      <c r="D11" s="575"/>
      <c r="E11" s="576"/>
      <c r="F11" s="576"/>
      <c r="G11" s="614"/>
      <c r="H11" s="341"/>
      <c r="I11" s="750"/>
      <c r="J11" s="47"/>
      <c r="K11" s="44"/>
    </row>
    <row r="12" spans="1:11" ht="14.25" x14ac:dyDescent="0.2">
      <c r="A12" s="610"/>
      <c r="B12" s="614" t="s">
        <v>167</v>
      </c>
      <c r="C12" s="615"/>
      <c r="D12" s="1002"/>
      <c r="E12" s="1002"/>
      <c r="F12" s="1002"/>
      <c r="G12" s="1003"/>
      <c r="H12" s="602"/>
      <c r="I12" s="614"/>
      <c r="J12" s="614"/>
      <c r="K12" s="44"/>
    </row>
    <row r="13" spans="1:11" ht="14.25" x14ac:dyDescent="0.2">
      <c r="A13" s="610"/>
      <c r="B13" s="614"/>
      <c r="C13" s="615"/>
      <c r="D13" s="614"/>
      <c r="E13" s="614"/>
      <c r="F13" s="614"/>
      <c r="G13" s="614"/>
      <c r="H13" s="614"/>
      <c r="I13" s="614"/>
      <c r="J13" s="614"/>
      <c r="K13" s="44"/>
    </row>
    <row r="14" spans="1:11" ht="14.25" x14ac:dyDescent="0.2">
      <c r="A14" s="610"/>
      <c r="B14" s="614"/>
      <c r="C14" s="615"/>
      <c r="D14" s="614"/>
      <c r="E14" s="614"/>
      <c r="F14" s="614"/>
      <c r="G14" s="614"/>
      <c r="H14" s="614"/>
      <c r="I14" s="614"/>
      <c r="J14" s="614"/>
      <c r="K14" s="44"/>
    </row>
    <row r="15" spans="1:11" ht="14.25" x14ac:dyDescent="0.2">
      <c r="A15" s="610"/>
      <c r="B15" s="614" t="s">
        <v>365</v>
      </c>
      <c r="C15" s="615"/>
      <c r="D15" s="614"/>
      <c r="E15" s="614"/>
      <c r="F15" s="614"/>
      <c r="G15" s="620"/>
      <c r="H15" s="620"/>
      <c r="I15" s="614"/>
      <c r="J15" s="614"/>
      <c r="K15" s="44"/>
    </row>
    <row r="16" spans="1:11" ht="14.25" x14ac:dyDescent="0.2">
      <c r="A16" s="610"/>
      <c r="B16" s="614"/>
      <c r="C16" s="615"/>
      <c r="D16" s="614"/>
      <c r="E16" s="614"/>
      <c r="F16" s="614"/>
      <c r="G16" s="620"/>
      <c r="H16" s="620"/>
      <c r="I16" s="614"/>
      <c r="J16" s="614"/>
      <c r="K16" s="44"/>
    </row>
    <row r="17" spans="1:17" s="40" customFormat="1" ht="20.25" customHeight="1" x14ac:dyDescent="0.2">
      <c r="A17" s="621"/>
      <c r="B17" s="622" t="s">
        <v>48</v>
      </c>
      <c r="C17" s="623" t="s">
        <v>283</v>
      </c>
      <c r="D17" s="624"/>
      <c r="E17" s="624"/>
      <c r="F17" s="624"/>
      <c r="G17" s="625"/>
      <c r="H17" s="625"/>
      <c r="I17" s="624"/>
      <c r="J17" s="624"/>
      <c r="K17" s="45"/>
    </row>
    <row r="18" spans="1:17" ht="20.25" customHeight="1" x14ac:dyDescent="0.2">
      <c r="A18" s="610"/>
      <c r="B18" s="627"/>
      <c r="C18" s="628"/>
      <c r="D18" s="614"/>
      <c r="E18" s="614"/>
      <c r="F18" s="614"/>
      <c r="G18" s="620"/>
      <c r="H18" s="620"/>
      <c r="I18" s="614"/>
      <c r="J18" s="614"/>
      <c r="K18" s="44"/>
    </row>
    <row r="19" spans="1:17" ht="14.25" x14ac:dyDescent="0.2">
      <c r="A19" s="610"/>
      <c r="B19" s="629"/>
      <c r="C19" s="614"/>
      <c r="D19" s="614"/>
      <c r="E19" s="614"/>
      <c r="F19" s="614"/>
      <c r="G19" s="620"/>
      <c r="H19" s="620"/>
      <c r="I19" s="614"/>
      <c r="J19" s="614"/>
      <c r="K19" s="44"/>
    </row>
    <row r="20" spans="1:17" s="40" customFormat="1" ht="27.75" customHeight="1" x14ac:dyDescent="0.2">
      <c r="A20" s="621"/>
      <c r="B20" s="630" t="s">
        <v>366</v>
      </c>
      <c r="C20" s="623" t="s">
        <v>367</v>
      </c>
      <c r="D20" s="623" t="s">
        <v>368</v>
      </c>
      <c r="E20" s="632"/>
      <c r="F20" s="646" t="s">
        <v>366</v>
      </c>
      <c r="G20" s="622" t="s">
        <v>367</v>
      </c>
      <c r="H20" s="622" t="s">
        <v>368</v>
      </c>
      <c r="I20" s="632"/>
      <c r="J20" s="633"/>
      <c r="K20" s="45"/>
      <c r="O20" s="41"/>
      <c r="P20" s="41"/>
      <c r="Q20" s="41"/>
    </row>
    <row r="21" spans="1:17" ht="18.75" customHeight="1" x14ac:dyDescent="0.2">
      <c r="A21" s="610"/>
      <c r="B21" s="634"/>
      <c r="C21" s="635"/>
      <c r="D21" s="998"/>
      <c r="E21" s="613"/>
      <c r="F21" s="635"/>
      <c r="G21" s="635"/>
      <c r="H21" s="647"/>
      <c r="I21" s="613"/>
      <c r="J21" s="636"/>
      <c r="K21" s="44"/>
      <c r="O21" s="4"/>
      <c r="P21" s="4"/>
      <c r="Q21" s="4"/>
    </row>
    <row r="22" spans="1:17" ht="18.75" customHeight="1" x14ac:dyDescent="0.2">
      <c r="A22" s="610"/>
      <c r="B22" s="634"/>
      <c r="C22" s="635"/>
      <c r="D22" s="999"/>
      <c r="E22" s="613"/>
      <c r="F22" s="615"/>
      <c r="G22" s="613"/>
      <c r="H22" s="612"/>
      <c r="I22" s="613"/>
      <c r="J22" s="636"/>
      <c r="K22" s="44"/>
      <c r="O22" s="4"/>
      <c r="P22" s="42"/>
      <c r="Q22" s="4"/>
    </row>
    <row r="23" spans="1:17" ht="18.75" customHeight="1" x14ac:dyDescent="0.2">
      <c r="A23" s="610"/>
      <c r="B23" s="634"/>
      <c r="C23" s="635"/>
      <c r="D23" s="999"/>
      <c r="E23" s="613"/>
      <c r="F23" s="615"/>
      <c r="G23" s="613"/>
      <c r="H23" s="612"/>
      <c r="I23" s="613"/>
      <c r="J23" s="636"/>
      <c r="K23" s="44"/>
      <c r="O23" s="4"/>
      <c r="P23" s="4"/>
      <c r="Q23" s="4"/>
    </row>
    <row r="24" spans="1:17" ht="18.75" customHeight="1" x14ac:dyDescent="0.2">
      <c r="A24" s="610"/>
      <c r="B24" s="634"/>
      <c r="C24" s="635"/>
      <c r="D24" s="999"/>
      <c r="E24" s="613"/>
      <c r="F24" s="615"/>
      <c r="G24" s="613"/>
      <c r="H24" s="612"/>
      <c r="I24" s="613"/>
      <c r="J24" s="636"/>
      <c r="K24" s="44"/>
      <c r="O24" s="4"/>
      <c r="P24" s="4"/>
      <c r="Q24" s="4"/>
    </row>
    <row r="25" spans="1:17" ht="18.75" customHeight="1" x14ac:dyDescent="0.2">
      <c r="A25" s="610"/>
      <c r="B25" s="634"/>
      <c r="C25" s="635"/>
      <c r="D25" s="999"/>
      <c r="E25" s="613"/>
      <c r="F25" s="615"/>
      <c r="G25" s="613"/>
      <c r="H25" s="612"/>
      <c r="I25" s="613"/>
      <c r="J25" s="636"/>
      <c r="K25" s="44"/>
      <c r="O25" s="4"/>
      <c r="P25" s="4"/>
      <c r="Q25" s="4"/>
    </row>
    <row r="26" spans="1:17" ht="18.75" customHeight="1" x14ac:dyDescent="0.2">
      <c r="A26" s="610"/>
      <c r="B26" s="634"/>
      <c r="C26" s="635"/>
      <c r="D26" s="1000"/>
      <c r="E26" s="613"/>
      <c r="F26" s="615"/>
      <c r="G26" s="613"/>
      <c r="H26" s="637" t="s">
        <v>147</v>
      </c>
      <c r="I26" s="613"/>
      <c r="J26" s="636"/>
      <c r="K26" s="44"/>
    </row>
    <row r="27" spans="1:17" ht="18.75" customHeight="1" x14ac:dyDescent="0.2">
      <c r="A27" s="610"/>
      <c r="B27" s="615"/>
      <c r="C27" s="613"/>
      <c r="D27" s="638"/>
      <c r="E27" s="613"/>
      <c r="F27" s="615"/>
      <c r="G27" s="613"/>
      <c r="H27" s="614" t="s">
        <v>13</v>
      </c>
      <c r="I27" s="613"/>
      <c r="J27" s="636"/>
      <c r="K27" s="44"/>
    </row>
    <row r="28" spans="1:17" ht="14.25" x14ac:dyDescent="0.2">
      <c r="A28" s="610"/>
      <c r="B28" s="616"/>
      <c r="C28" s="615"/>
      <c r="D28" s="614"/>
      <c r="E28" s="614"/>
      <c r="F28" s="614"/>
      <c r="G28" s="614"/>
      <c r="H28" s="562"/>
      <c r="I28" s="620"/>
      <c r="J28" s="614"/>
      <c r="K28" s="44"/>
    </row>
    <row r="29" spans="1:17" ht="14.25" x14ac:dyDescent="0.2">
      <c r="A29" s="610"/>
      <c r="B29" s="629" t="s">
        <v>472</v>
      </c>
      <c r="C29" s="615"/>
      <c r="D29" s="614"/>
      <c r="E29" s="614"/>
      <c r="F29" s="614"/>
      <c r="G29" s="614"/>
      <c r="H29" s="111"/>
      <c r="I29" s="620"/>
      <c r="J29" s="614"/>
      <c r="K29" s="44"/>
    </row>
    <row r="30" spans="1:17" ht="10.5" customHeight="1" thickBot="1" x14ac:dyDescent="0.25">
      <c r="A30" s="639"/>
      <c r="B30" s="640"/>
      <c r="C30" s="641"/>
      <c r="D30" s="640"/>
      <c r="E30" s="640"/>
      <c r="F30" s="640"/>
      <c r="G30" s="640"/>
      <c r="H30" s="640"/>
      <c r="I30" s="642"/>
      <c r="J30" s="640"/>
      <c r="K30" s="46"/>
    </row>
    <row r="31" spans="1:17" ht="13.5" thickTop="1" x14ac:dyDescent="0.2">
      <c r="A31" s="111"/>
      <c r="B31" s="111"/>
      <c r="C31" s="111"/>
      <c r="D31" s="111"/>
      <c r="E31" s="111"/>
      <c r="F31" s="111"/>
      <c r="G31" s="111"/>
      <c r="H31" s="111"/>
      <c r="I31" s="111"/>
      <c r="J31" s="111"/>
    </row>
  </sheetData>
  <mergeCells count="5">
    <mergeCell ref="D21:D26"/>
    <mergeCell ref="B2:J2"/>
    <mergeCell ref="D7:G7"/>
    <mergeCell ref="D10:G10"/>
    <mergeCell ref="D12:G12"/>
  </mergeCells>
  <dataValidations count="5">
    <dataValidation type="textLength" allowBlank="1" showInputMessage="1" showErrorMessage="1" error="Codice mnemonico 4 caratteri alfabetici" sqref="D9 I30" xr:uid="{00000000-0002-0000-2700-000000000000}">
      <formula1>1</formula1>
      <formula2>4</formula2>
    </dataValidation>
    <dataValidation type="textLength" allowBlank="1" showInputMessage="1" showErrorMessage="1" error="Inserire massimi 4 caratteri" sqref="E9:F9" xr:uid="{00000000-0002-0000-2700-000001000000}">
      <formula1>1</formula1>
      <formula2>4</formula2>
    </dataValidation>
    <dataValidation type="whole" showInputMessage="1" showErrorMessage="1" error="Codice ente 5 caratteri numerico" sqref="D8:F8" xr:uid="{00000000-0002-0000-2700-000002000000}">
      <formula1>0</formula1>
      <formula2>99999</formula2>
    </dataValidation>
    <dataValidation type="list" allowBlank="1" showInputMessage="1" showErrorMessage="1" sqref="P22 D21 H21" xr:uid="{00000000-0002-0000-2700-000003000000}">
      <formula1>"LUNGHE,CORTE"</formula1>
    </dataValidation>
    <dataValidation type="list" allowBlank="1" showInputMessage="1" showErrorMessage="1" sqref="B18" xr:uid="{00000000-0002-0000-2700-000004000000}">
      <formula1>"PROPRIO,TERZI"</formula1>
    </dataValidation>
  </dataValidations>
  <pageMargins left="0.7" right="0.7" top="0.75" bottom="0.75" header="0.3" footer="0.3"/>
  <pageSetup paperSize="9" orientation="landscape" horizontalDpi="300" verticalDpi="300"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10">
    <pageSetUpPr fitToPage="1"/>
  </sheetPr>
  <dimension ref="A1:Q32"/>
  <sheetViews>
    <sheetView zoomScaleNormal="100" workbookViewId="0"/>
  </sheetViews>
  <sheetFormatPr defaultRowHeight="12.75" x14ac:dyDescent="0.2"/>
  <cols>
    <col min="1" max="1" width="2.85546875" customWidth="1"/>
    <col min="2" max="3" width="15.140625" customWidth="1"/>
    <col min="4" max="4" width="15.85546875" customWidth="1"/>
    <col min="5" max="5" width="4.28515625" customWidth="1"/>
    <col min="6" max="6" width="14.5703125" customWidth="1"/>
    <col min="7" max="7" width="15" customWidth="1"/>
    <col min="8" max="8" width="16.28515625" customWidth="1"/>
    <col min="9" max="9" width="4.42578125" customWidth="1"/>
    <col min="10" max="10" width="13.28515625" customWidth="1"/>
    <col min="11" max="11" width="6.42578125" customWidth="1"/>
  </cols>
  <sheetData>
    <row r="1" spans="1:11" ht="10.5" customHeight="1" thickTop="1" x14ac:dyDescent="0.2">
      <c r="A1" s="606"/>
      <c r="B1" s="607"/>
      <c r="C1" s="608"/>
      <c r="D1" s="607"/>
      <c r="E1" s="607"/>
      <c r="F1" s="607"/>
      <c r="G1" s="607"/>
      <c r="H1" s="607"/>
      <c r="I1" s="607"/>
      <c r="J1" s="607"/>
      <c r="K1" s="609"/>
    </row>
    <row r="2" spans="1:11" ht="18" x14ac:dyDescent="0.25">
      <c r="A2" s="610"/>
      <c r="B2" s="1007" t="s">
        <v>385</v>
      </c>
      <c r="C2" s="1007"/>
      <c r="D2" s="1007"/>
      <c r="E2" s="1007"/>
      <c r="F2" s="1007"/>
      <c r="G2" s="1007"/>
      <c r="H2" s="1007"/>
      <c r="I2" s="1007"/>
      <c r="J2" s="1007"/>
      <c r="K2" s="611"/>
    </row>
    <row r="3" spans="1:11" x14ac:dyDescent="0.2">
      <c r="A3" s="610"/>
      <c r="B3" s="612"/>
      <c r="C3" s="613"/>
      <c r="D3" s="612"/>
      <c r="E3" s="612"/>
      <c r="F3" s="612"/>
      <c r="G3" s="612"/>
      <c r="H3" s="612"/>
      <c r="I3" s="612"/>
      <c r="J3" s="612"/>
      <c r="K3" s="611"/>
    </row>
    <row r="4" spans="1:11" x14ac:dyDescent="0.2">
      <c r="A4" s="610"/>
      <c r="B4" s="612"/>
      <c r="C4" s="613"/>
      <c r="D4" s="612"/>
      <c r="E4" s="612"/>
      <c r="F4" s="612"/>
      <c r="G4" s="612"/>
      <c r="H4" s="612"/>
      <c r="I4" s="612"/>
      <c r="J4" s="612"/>
      <c r="K4" s="611"/>
    </row>
    <row r="5" spans="1:11" ht="14.25" x14ac:dyDescent="0.2">
      <c r="A5" s="610"/>
      <c r="B5" s="614" t="s">
        <v>75</v>
      </c>
      <c r="C5" s="615"/>
      <c r="D5" s="708">
        <f ca="1">TODAY()</f>
        <v>44694</v>
      </c>
      <c r="E5" s="616"/>
      <c r="F5" s="602" t="s">
        <v>135</v>
      </c>
      <c r="G5" s="617"/>
      <c r="H5" s="614"/>
      <c r="I5" s="614"/>
      <c r="J5" s="614"/>
      <c r="K5" s="611"/>
    </row>
    <row r="6" spans="1:11" ht="14.25" x14ac:dyDescent="0.2">
      <c r="A6" s="610"/>
      <c r="B6" s="616"/>
      <c r="C6" s="618"/>
      <c r="D6" s="616"/>
      <c r="E6" s="616"/>
      <c r="F6" s="616"/>
      <c r="G6" s="616"/>
      <c r="H6" s="614"/>
      <c r="I6" s="614"/>
      <c r="J6" s="614"/>
      <c r="K6" s="611"/>
    </row>
    <row r="7" spans="1:11" ht="14.25" x14ac:dyDescent="0.2">
      <c r="A7" s="610"/>
      <c r="B7" s="614" t="s">
        <v>165</v>
      </c>
      <c r="C7" s="615"/>
      <c r="D7" s="1002"/>
      <c r="E7" s="1002"/>
      <c r="F7" s="1002"/>
      <c r="G7" s="1003"/>
      <c r="H7" s="47"/>
      <c r="I7" s="47"/>
      <c r="J7" s="47"/>
      <c r="K7" s="611"/>
    </row>
    <row r="8" spans="1:11" ht="14.25" x14ac:dyDescent="0.2">
      <c r="A8" s="610"/>
      <c r="B8" s="614" t="s">
        <v>166</v>
      </c>
      <c r="C8" s="615"/>
      <c r="D8" s="569"/>
      <c r="E8" s="570"/>
      <c r="F8" s="570"/>
      <c r="G8" s="614"/>
      <c r="H8" s="47"/>
      <c r="I8" s="47"/>
      <c r="J8" s="47"/>
      <c r="K8" s="611"/>
    </row>
    <row r="9" spans="1:11" ht="14.25" x14ac:dyDescent="0.2">
      <c r="A9" s="610"/>
      <c r="B9" s="614" t="s">
        <v>76</v>
      </c>
      <c r="C9" s="615"/>
      <c r="D9" s="571"/>
      <c r="E9" s="572"/>
      <c r="F9" s="572"/>
      <c r="G9" s="614"/>
      <c r="H9" s="614"/>
      <c r="I9" s="614"/>
      <c r="J9" s="614"/>
      <c r="K9" s="611"/>
    </row>
    <row r="10" spans="1:11" ht="14.25" x14ac:dyDescent="0.2">
      <c r="A10" s="610"/>
      <c r="B10" s="614" t="s">
        <v>77</v>
      </c>
      <c r="C10" s="615"/>
      <c r="D10" s="1002"/>
      <c r="E10" s="1002"/>
      <c r="F10" s="1002"/>
      <c r="G10" s="1003"/>
      <c r="H10" s="602" t="s">
        <v>14</v>
      </c>
      <c r="I10" s="619" t="s">
        <v>372</v>
      </c>
      <c r="J10" s="614"/>
      <c r="K10" s="611"/>
    </row>
    <row r="11" spans="1:11" ht="14.25" x14ac:dyDescent="0.2">
      <c r="A11" s="610"/>
      <c r="B11" s="614" t="s">
        <v>14</v>
      </c>
      <c r="C11" s="615"/>
      <c r="D11" s="575"/>
      <c r="E11" s="576"/>
      <c r="F11" s="576"/>
      <c r="G11" s="614"/>
      <c r="H11" s="602" t="s">
        <v>6</v>
      </c>
      <c r="I11" s="619" t="s">
        <v>371</v>
      </c>
      <c r="J11" s="614"/>
      <c r="K11" s="611"/>
    </row>
    <row r="12" spans="1:11" ht="14.25" x14ac:dyDescent="0.2">
      <c r="A12" s="610"/>
      <c r="B12" s="614" t="s">
        <v>167</v>
      </c>
      <c r="C12" s="615"/>
      <c r="D12" s="1002"/>
      <c r="E12" s="1002"/>
      <c r="F12" s="1002"/>
      <c r="G12" s="1003"/>
      <c r="H12" s="341"/>
      <c r="I12" s="644"/>
      <c r="J12" s="644"/>
      <c r="K12" s="645"/>
    </row>
    <row r="13" spans="1:11" ht="14.25" x14ac:dyDescent="0.2">
      <c r="A13" s="610"/>
      <c r="B13" s="614"/>
      <c r="C13" s="615"/>
      <c r="D13" s="614"/>
      <c r="E13" s="614"/>
      <c r="F13" s="614"/>
      <c r="G13" s="614"/>
      <c r="H13" s="614"/>
      <c r="I13" s="614"/>
      <c r="J13" s="614"/>
      <c r="K13" s="611"/>
    </row>
    <row r="14" spans="1:11" ht="14.25" x14ac:dyDescent="0.2">
      <c r="A14" s="610"/>
      <c r="B14" s="614"/>
      <c r="C14" s="615"/>
      <c r="D14" s="614"/>
      <c r="E14" s="614"/>
      <c r="F14" s="614"/>
      <c r="G14" s="614"/>
      <c r="H14" s="614"/>
      <c r="I14" s="614"/>
      <c r="J14" s="614"/>
      <c r="K14" s="611"/>
    </row>
    <row r="15" spans="1:11" ht="14.25" x14ac:dyDescent="0.2">
      <c r="A15" s="610"/>
      <c r="B15" s="614" t="s">
        <v>373</v>
      </c>
      <c r="C15" s="615"/>
      <c r="D15" s="614"/>
      <c r="E15" s="614"/>
      <c r="F15" s="614"/>
      <c r="G15" s="620"/>
      <c r="H15" s="620"/>
      <c r="I15" s="614"/>
      <c r="J15" s="614"/>
      <c r="K15" s="611"/>
    </row>
    <row r="16" spans="1:11" ht="14.25" x14ac:dyDescent="0.2">
      <c r="A16" s="610"/>
      <c r="B16" s="614"/>
      <c r="C16" s="615"/>
      <c r="D16" s="614"/>
      <c r="E16" s="614"/>
      <c r="F16" s="614"/>
      <c r="G16" s="620"/>
      <c r="H16" s="620"/>
      <c r="I16" s="614"/>
      <c r="J16" s="614"/>
      <c r="K16" s="611"/>
    </row>
    <row r="17" spans="1:17" s="40" customFormat="1" ht="20.25" customHeight="1" x14ac:dyDescent="0.2">
      <c r="A17" s="621"/>
      <c r="B17" s="622" t="s">
        <v>17</v>
      </c>
      <c r="C17" s="623" t="s">
        <v>284</v>
      </c>
      <c r="D17" s="624"/>
      <c r="E17" s="624"/>
      <c r="F17" s="624"/>
      <c r="G17" s="625"/>
      <c r="H17" s="625"/>
      <c r="I17" s="624"/>
      <c r="J17" s="624"/>
      <c r="K17" s="626"/>
    </row>
    <row r="18" spans="1:17" ht="20.25" customHeight="1" x14ac:dyDescent="0.2">
      <c r="A18" s="610"/>
      <c r="B18" s="627"/>
      <c r="C18" s="628"/>
      <c r="D18" s="614"/>
      <c r="E18" s="614"/>
      <c r="F18" s="614"/>
      <c r="G18" s="620"/>
      <c r="H18" s="620"/>
      <c r="I18" s="614"/>
      <c r="J18" s="614"/>
      <c r="K18" s="611"/>
      <c r="N18" s="4"/>
    </row>
    <row r="19" spans="1:17" ht="14.25" x14ac:dyDescent="0.2">
      <c r="A19" s="610"/>
      <c r="B19" s="629"/>
      <c r="C19" s="614"/>
      <c r="D19" s="614"/>
      <c r="E19" s="614"/>
      <c r="F19" s="614"/>
      <c r="G19" s="620"/>
      <c r="H19" s="620"/>
      <c r="I19" s="614"/>
      <c r="J19" s="614"/>
      <c r="K19" s="611"/>
      <c r="N19" s="42"/>
    </row>
    <row r="20" spans="1:17" s="40" customFormat="1" ht="29.25" customHeight="1" x14ac:dyDescent="0.2">
      <c r="A20" s="621"/>
      <c r="B20" s="630" t="s">
        <v>369</v>
      </c>
      <c r="C20" s="631" t="s">
        <v>125</v>
      </c>
      <c r="D20" s="622" t="s">
        <v>370</v>
      </c>
      <c r="E20" s="632"/>
      <c r="F20" s="630" t="s">
        <v>369</v>
      </c>
      <c r="G20" s="631" t="s">
        <v>125</v>
      </c>
      <c r="H20" s="622" t="s">
        <v>370</v>
      </c>
      <c r="I20" s="632"/>
      <c r="J20" s="633"/>
      <c r="K20" s="626"/>
      <c r="N20" s="41"/>
      <c r="O20" s="41"/>
      <c r="P20" s="41"/>
      <c r="Q20" s="41"/>
    </row>
    <row r="21" spans="1:17" ht="18.75" customHeight="1" x14ac:dyDescent="0.2">
      <c r="A21" s="610"/>
      <c r="B21" s="634"/>
      <c r="C21" s="634"/>
      <c r="D21" s="1004"/>
      <c r="E21" s="613"/>
      <c r="F21" s="635"/>
      <c r="G21" s="634"/>
      <c r="H21" s="627"/>
      <c r="I21" s="613"/>
      <c r="J21" s="636"/>
      <c r="K21" s="611"/>
      <c r="O21" s="4"/>
      <c r="P21" s="4"/>
      <c r="Q21" s="4"/>
    </row>
    <row r="22" spans="1:17" ht="18.75" customHeight="1" x14ac:dyDescent="0.2">
      <c r="A22" s="610"/>
      <c r="B22" s="634"/>
      <c r="C22" s="634"/>
      <c r="D22" s="1005"/>
      <c r="E22" s="613"/>
      <c r="F22" s="615"/>
      <c r="G22" s="613"/>
      <c r="H22" s="612"/>
      <c r="I22" s="613"/>
      <c r="J22" s="636"/>
      <c r="K22" s="611"/>
      <c r="O22" s="4"/>
      <c r="P22" s="42"/>
      <c r="Q22" s="4"/>
    </row>
    <row r="23" spans="1:17" ht="18.75" customHeight="1" x14ac:dyDescent="0.2">
      <c r="A23" s="610"/>
      <c r="B23" s="634"/>
      <c r="C23" s="634"/>
      <c r="D23" s="1005"/>
      <c r="E23" s="613"/>
      <c r="F23" s="615"/>
      <c r="G23" s="613"/>
      <c r="H23" s="612"/>
      <c r="I23" s="613"/>
      <c r="J23" s="636"/>
      <c r="K23" s="611"/>
      <c r="O23" s="4"/>
      <c r="P23" s="4"/>
      <c r="Q23" s="4"/>
    </row>
    <row r="24" spans="1:17" ht="18.75" customHeight="1" x14ac:dyDescent="0.2">
      <c r="A24" s="610"/>
      <c r="B24" s="634"/>
      <c r="C24" s="634"/>
      <c r="D24" s="1005"/>
      <c r="E24" s="613"/>
      <c r="F24" s="615"/>
      <c r="G24" s="613"/>
      <c r="H24" s="612"/>
      <c r="I24" s="613"/>
      <c r="J24" s="636"/>
      <c r="K24" s="611"/>
      <c r="O24" s="4"/>
      <c r="P24" s="4"/>
      <c r="Q24" s="4"/>
    </row>
    <row r="25" spans="1:17" ht="18.75" customHeight="1" x14ac:dyDescent="0.2">
      <c r="A25" s="610"/>
      <c r="B25" s="634"/>
      <c r="C25" s="634"/>
      <c r="D25" s="1005"/>
      <c r="E25" s="613"/>
      <c r="F25" s="615"/>
      <c r="G25" s="613"/>
      <c r="H25" s="612"/>
      <c r="I25" s="613"/>
      <c r="J25" s="636"/>
      <c r="K25" s="611"/>
      <c r="O25" s="4"/>
      <c r="P25" s="4"/>
      <c r="Q25" s="4"/>
    </row>
    <row r="26" spans="1:17" ht="18.75" customHeight="1" x14ac:dyDescent="0.2">
      <c r="A26" s="610"/>
      <c r="B26" s="634"/>
      <c r="C26" s="634"/>
      <c r="D26" s="1006"/>
      <c r="E26" s="613"/>
      <c r="F26" s="615"/>
      <c r="G26" s="613"/>
      <c r="H26" s="637" t="s">
        <v>66</v>
      </c>
      <c r="I26" s="613"/>
      <c r="J26" s="636"/>
      <c r="K26" s="611"/>
    </row>
    <row r="27" spans="1:17" ht="18.75" customHeight="1" x14ac:dyDescent="0.2">
      <c r="A27" s="610"/>
      <c r="B27" s="615"/>
      <c r="C27" s="613"/>
      <c r="D27" s="638"/>
      <c r="E27" s="613"/>
      <c r="F27" s="615"/>
      <c r="G27" s="613"/>
      <c r="H27" s="614" t="s">
        <v>23</v>
      </c>
      <c r="I27" s="613"/>
      <c r="J27" s="636"/>
      <c r="K27" s="611"/>
    </row>
    <row r="28" spans="1:17" ht="10.5" customHeight="1" x14ac:dyDescent="0.2">
      <c r="A28" s="610"/>
      <c r="B28" s="616"/>
      <c r="C28" s="615"/>
      <c r="D28" s="614"/>
      <c r="E28" s="614"/>
      <c r="F28" s="614"/>
      <c r="G28" s="614"/>
      <c r="H28" s="562"/>
      <c r="I28" s="620"/>
      <c r="J28" s="614"/>
      <c r="K28" s="611"/>
    </row>
    <row r="29" spans="1:17" ht="14.25" x14ac:dyDescent="0.2">
      <c r="A29" s="610"/>
      <c r="B29" s="629" t="s">
        <v>472</v>
      </c>
      <c r="C29" s="615"/>
      <c r="D29" s="614"/>
      <c r="E29" s="614"/>
      <c r="F29" s="614"/>
      <c r="G29" s="614"/>
      <c r="H29" s="111"/>
      <c r="I29" s="620"/>
      <c r="J29" s="614"/>
      <c r="K29" s="611"/>
    </row>
    <row r="30" spans="1:17" ht="9.75" customHeight="1" thickBot="1" x14ac:dyDescent="0.25">
      <c r="A30" s="639"/>
      <c r="B30" s="640"/>
      <c r="C30" s="641"/>
      <c r="D30" s="640"/>
      <c r="E30" s="640"/>
      <c r="F30" s="640"/>
      <c r="G30" s="640"/>
      <c r="H30" s="640"/>
      <c r="I30" s="642"/>
      <c r="J30" s="640"/>
      <c r="K30" s="643"/>
    </row>
    <row r="31" spans="1:17" ht="13.5" thickTop="1" x14ac:dyDescent="0.2">
      <c r="A31" s="111"/>
      <c r="B31" s="111"/>
      <c r="C31" s="111"/>
      <c r="D31" s="111"/>
      <c r="E31" s="111"/>
      <c r="F31" s="111"/>
      <c r="G31" s="111"/>
      <c r="H31" s="111"/>
      <c r="I31" s="111"/>
      <c r="J31" s="111"/>
      <c r="K31" s="111"/>
    </row>
    <row r="32" spans="1:17" x14ac:dyDescent="0.2">
      <c r="A32" s="111"/>
      <c r="B32" s="111"/>
      <c r="C32" s="111"/>
      <c r="D32" s="111"/>
      <c r="E32" s="111"/>
      <c r="F32" s="111"/>
      <c r="G32" s="111"/>
      <c r="H32" s="111"/>
      <c r="I32" s="111"/>
      <c r="J32" s="111"/>
      <c r="K32" s="111"/>
    </row>
  </sheetData>
  <mergeCells count="5">
    <mergeCell ref="D21:D26"/>
    <mergeCell ref="B2:J2"/>
    <mergeCell ref="D7:G7"/>
    <mergeCell ref="D10:G10"/>
    <mergeCell ref="D12:G12"/>
  </mergeCells>
  <dataValidations count="6">
    <dataValidation type="list" allowBlank="1" showInputMessage="1" showErrorMessage="1" sqref="P22" xr:uid="{00000000-0002-0000-2800-000000000000}">
      <formula1>"LUNGHE,CORTE"</formula1>
    </dataValidation>
    <dataValidation type="whole" showInputMessage="1" showErrorMessage="1" error="Codice ente 5 caratteri numerico" sqref="D8:F8" xr:uid="{00000000-0002-0000-2800-000001000000}">
      <formula1>0</formula1>
      <formula2>99999</formula2>
    </dataValidation>
    <dataValidation type="textLength" allowBlank="1" showInputMessage="1" showErrorMessage="1" error="Inserire massimi 4 caratteri" sqref="E9:F9" xr:uid="{00000000-0002-0000-2800-000002000000}">
      <formula1>1</formula1>
      <formula2>4</formula2>
    </dataValidation>
    <dataValidation type="textLength" allowBlank="1" showInputMessage="1" showErrorMessage="1" error="Codice mnemonico 4 caratteri alfabetici" sqref="D9 I30" xr:uid="{00000000-0002-0000-2800-000003000000}">
      <formula1>1</formula1>
      <formula2>4</formula2>
    </dataValidation>
    <dataValidation type="list" allowBlank="1" showInputMessage="1" showErrorMessage="1" sqref="B18" xr:uid="{00000000-0002-0000-2800-000004000000}">
      <formula1>"HOUSE,CLIENT"</formula1>
    </dataValidation>
    <dataValidation type="list" allowBlank="1" showInputMessage="1" showErrorMessage="1" sqref="N19 H21 D21" xr:uid="{00000000-0002-0000-2800-000005000000}">
      <formula1>"LONG,SHORT"</formula1>
    </dataValidation>
  </dataValidations>
  <pageMargins left="0.51181102362204722" right="0.51181102362204722" top="0.55118110236220474" bottom="0.55118110236220474" header="0.31496062992125984" footer="0.31496062992125984"/>
  <pageSetup paperSize="9" fitToWidth="0" orientation="landscape" horizontalDpi="300" verticalDpi="300"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11">
    <pageSetUpPr fitToPage="1"/>
  </sheetPr>
  <dimension ref="A1:O75"/>
  <sheetViews>
    <sheetView topLeftCell="A4" workbookViewId="0">
      <selection activeCell="A4" sqref="A4"/>
    </sheetView>
  </sheetViews>
  <sheetFormatPr defaultColWidth="9.140625" defaultRowHeight="12.75" x14ac:dyDescent="0.2"/>
  <cols>
    <col min="1" max="1" width="5.28515625" style="47" customWidth="1"/>
    <col min="2" max="2" width="9.140625" style="47"/>
    <col min="3" max="3" width="14.140625" style="47" customWidth="1"/>
    <col min="4" max="5" width="23.85546875" style="47" customWidth="1"/>
    <col min="6" max="6" width="23.7109375" style="47" customWidth="1"/>
    <col min="7" max="7" width="22.28515625" style="47" customWidth="1"/>
    <col min="8" max="8" width="21.28515625" style="47" customWidth="1"/>
    <col min="9" max="9" width="11.42578125" style="47" customWidth="1"/>
    <col min="10" max="10" width="13.42578125" style="47" customWidth="1"/>
    <col min="11" max="11" width="6" style="47" customWidth="1"/>
    <col min="12" max="16384" width="9.140625" style="47"/>
  </cols>
  <sheetData>
    <row r="1" spans="1:15" ht="13.5" thickBot="1" x14ac:dyDescent="0.25">
      <c r="A1" s="50"/>
      <c r="B1" s="50"/>
      <c r="C1" s="50"/>
      <c r="D1" s="51"/>
      <c r="E1" s="51"/>
      <c r="F1" s="51"/>
      <c r="G1" s="50"/>
      <c r="H1" s="50"/>
      <c r="I1" s="50"/>
      <c r="J1" s="50"/>
      <c r="K1" s="50"/>
    </row>
    <row r="2" spans="1:15" ht="15.75" thickTop="1" x14ac:dyDescent="0.25">
      <c r="A2" s="52"/>
      <c r="B2" s="1010"/>
      <c r="C2" s="1010"/>
      <c r="D2" s="1010"/>
      <c r="E2" s="1010"/>
      <c r="F2" s="1010"/>
      <c r="G2" s="1010"/>
      <c r="H2" s="1010"/>
      <c r="I2" s="1010"/>
      <c r="J2" s="1010"/>
      <c r="K2" s="53"/>
    </row>
    <row r="3" spans="1:15" ht="18" x14ac:dyDescent="0.25">
      <c r="A3" s="558"/>
      <c r="B3" s="559"/>
      <c r="C3" s="560"/>
      <c r="D3" s="560"/>
      <c r="E3" s="560"/>
      <c r="F3" s="560"/>
      <c r="G3" s="560"/>
      <c r="H3" s="560"/>
      <c r="I3" s="560"/>
      <c r="J3" s="559"/>
      <c r="K3" s="561"/>
      <c r="L3" s="562"/>
      <c r="M3" s="562"/>
      <c r="N3" s="562"/>
      <c r="O3" s="562"/>
    </row>
    <row r="4" spans="1:15" ht="18" x14ac:dyDescent="0.25">
      <c r="A4" s="558"/>
      <c r="B4" s="563"/>
      <c r="C4" s="564"/>
      <c r="D4" s="560"/>
      <c r="E4" s="560"/>
      <c r="F4" s="560" t="s">
        <v>392</v>
      </c>
      <c r="G4" s="564"/>
      <c r="H4" s="564"/>
      <c r="I4" s="564"/>
      <c r="J4" s="563"/>
      <c r="K4" s="561"/>
      <c r="L4" s="562"/>
      <c r="M4" s="562"/>
      <c r="N4" s="562"/>
      <c r="O4" s="562"/>
    </row>
    <row r="5" spans="1:15" ht="14.25" x14ac:dyDescent="0.2">
      <c r="A5" s="558"/>
      <c r="B5" s="563"/>
      <c r="C5" s="563"/>
      <c r="D5" s="565"/>
      <c r="E5" s="565"/>
      <c r="F5" s="565"/>
      <c r="G5" s="563"/>
      <c r="H5" s="563"/>
      <c r="I5" s="563"/>
      <c r="J5" s="563"/>
      <c r="K5" s="561"/>
      <c r="L5" s="562"/>
      <c r="M5" s="562"/>
      <c r="N5" s="562"/>
      <c r="O5" s="562"/>
    </row>
    <row r="6" spans="1:15" ht="14.25" x14ac:dyDescent="0.2">
      <c r="A6" s="558"/>
      <c r="B6" s="563"/>
      <c r="C6" s="563"/>
      <c r="D6" s="565"/>
      <c r="E6" s="565"/>
      <c r="F6" s="565"/>
      <c r="G6" s="563"/>
      <c r="H6" s="563"/>
      <c r="I6" s="563"/>
      <c r="J6" s="563"/>
      <c r="K6" s="561"/>
      <c r="L6" s="562"/>
      <c r="M6" s="562"/>
      <c r="N6" s="562"/>
      <c r="O6" s="562"/>
    </row>
    <row r="7" spans="1:15" ht="14.25" x14ac:dyDescent="0.2">
      <c r="A7" s="558"/>
      <c r="B7" s="566" t="s">
        <v>307</v>
      </c>
      <c r="C7" s="567"/>
      <c r="D7" s="565"/>
      <c r="E7" s="704">
        <f ca="1">TODAY()</f>
        <v>44694</v>
      </c>
      <c r="F7" s="568" t="s">
        <v>134</v>
      </c>
      <c r="G7" s="569"/>
      <c r="H7" s="563"/>
      <c r="I7" s="563"/>
      <c r="J7" s="563"/>
      <c r="K7" s="561"/>
      <c r="L7" s="562"/>
      <c r="M7" s="562"/>
      <c r="N7" s="562"/>
      <c r="O7" s="562"/>
    </row>
    <row r="8" spans="1:15" ht="14.25" x14ac:dyDescent="0.2">
      <c r="A8" s="558"/>
      <c r="B8" s="511"/>
      <c r="C8" s="563"/>
      <c r="D8" s="565"/>
      <c r="E8" s="563"/>
      <c r="F8" s="563"/>
      <c r="G8" s="563"/>
      <c r="H8" s="563"/>
      <c r="I8" s="563"/>
      <c r="J8" s="563"/>
      <c r="K8" s="561"/>
      <c r="L8" s="562"/>
      <c r="M8" s="562"/>
      <c r="N8" s="562"/>
      <c r="O8" s="562"/>
    </row>
    <row r="9" spans="1:15" ht="14.25" x14ac:dyDescent="0.2">
      <c r="A9" s="558"/>
      <c r="B9" s="511" t="s">
        <v>308</v>
      </c>
      <c r="C9" s="563"/>
      <c r="D9" s="565"/>
      <c r="E9" s="1002"/>
      <c r="F9" s="1002"/>
      <c r="G9" s="1011"/>
      <c r="H9" s="563"/>
      <c r="I9" s="563"/>
      <c r="J9" s="563"/>
      <c r="K9" s="561"/>
      <c r="L9" s="562"/>
      <c r="M9" s="562"/>
      <c r="N9" s="562"/>
      <c r="O9" s="562"/>
    </row>
    <row r="10" spans="1:15" ht="14.25" x14ac:dyDescent="0.2">
      <c r="A10" s="558"/>
      <c r="B10" s="511" t="s">
        <v>2</v>
      </c>
      <c r="C10" s="563"/>
      <c r="D10" s="565"/>
      <c r="E10" s="569"/>
      <c r="F10" s="570"/>
      <c r="G10" s="563"/>
      <c r="H10" s="563"/>
      <c r="I10" s="563"/>
      <c r="J10" s="563"/>
      <c r="K10" s="561"/>
      <c r="L10" s="562"/>
      <c r="M10" s="562"/>
      <c r="N10" s="562"/>
      <c r="O10" s="562"/>
    </row>
    <row r="11" spans="1:15" ht="14.25" x14ac:dyDescent="0.2">
      <c r="A11" s="558"/>
      <c r="B11" s="511" t="s">
        <v>4</v>
      </c>
      <c r="C11" s="563"/>
      <c r="D11" s="565"/>
      <c r="E11" s="571"/>
      <c r="F11" s="572"/>
      <c r="G11" s="563"/>
      <c r="H11" s="563"/>
      <c r="I11" s="510" t="s">
        <v>3</v>
      </c>
      <c r="J11" s="573" t="s">
        <v>309</v>
      </c>
      <c r="K11" s="561"/>
      <c r="L11" s="562"/>
      <c r="M11" s="562"/>
      <c r="N11" s="562"/>
      <c r="O11" s="562"/>
    </row>
    <row r="12" spans="1:15" ht="14.25" x14ac:dyDescent="0.2">
      <c r="A12" s="558"/>
      <c r="B12" s="511" t="s">
        <v>5</v>
      </c>
      <c r="C12" s="563"/>
      <c r="D12" s="565"/>
      <c r="E12" s="1002"/>
      <c r="F12" s="1002"/>
      <c r="G12" s="1008"/>
      <c r="H12" s="563"/>
      <c r="I12" s="511" t="s">
        <v>6</v>
      </c>
      <c r="J12" s="574" t="s">
        <v>7</v>
      </c>
      <c r="K12" s="561"/>
      <c r="L12" s="562"/>
      <c r="M12" s="562"/>
      <c r="N12" s="562"/>
      <c r="O12" s="562"/>
    </row>
    <row r="13" spans="1:15" ht="14.25" x14ac:dyDescent="0.2">
      <c r="A13" s="558"/>
      <c r="B13" s="511" t="s">
        <v>3</v>
      </c>
      <c r="C13" s="563"/>
      <c r="D13" s="565"/>
      <c r="E13" s="575"/>
      <c r="F13" s="576"/>
      <c r="G13" s="563"/>
      <c r="H13" s="563"/>
      <c r="I13" s="511"/>
      <c r="J13" s="563"/>
      <c r="K13" s="561"/>
      <c r="L13" s="562"/>
      <c r="M13" s="562"/>
      <c r="N13" s="562"/>
      <c r="O13" s="562"/>
    </row>
    <row r="14" spans="1:15" ht="14.25" x14ac:dyDescent="0.2">
      <c r="A14" s="558"/>
      <c r="B14" s="511" t="s">
        <v>164</v>
      </c>
      <c r="C14" s="563"/>
      <c r="D14" s="565"/>
      <c r="E14" s="1002"/>
      <c r="F14" s="1002"/>
      <c r="G14" s="1008"/>
      <c r="H14" s="563"/>
      <c r="I14" s="562"/>
      <c r="J14" s="562"/>
      <c r="K14" s="561"/>
      <c r="L14" s="562"/>
      <c r="M14" s="562"/>
      <c r="N14" s="562"/>
      <c r="O14" s="562"/>
    </row>
    <row r="15" spans="1:15" ht="14.25" x14ac:dyDescent="0.2">
      <c r="A15" s="558"/>
      <c r="B15" s="563"/>
      <c r="C15" s="563"/>
      <c r="D15" s="565"/>
      <c r="E15" s="565"/>
      <c r="F15" s="565"/>
      <c r="G15" s="563"/>
      <c r="H15" s="563"/>
      <c r="I15" s="511"/>
      <c r="J15" s="563"/>
      <c r="K15" s="561"/>
      <c r="L15" s="562"/>
      <c r="M15" s="562"/>
      <c r="N15" s="562"/>
      <c r="O15" s="562"/>
    </row>
    <row r="16" spans="1:15" ht="14.25" x14ac:dyDescent="0.2">
      <c r="A16" s="558"/>
      <c r="B16" s="511" t="s">
        <v>310</v>
      </c>
      <c r="C16" s="563"/>
      <c r="D16" s="565"/>
      <c r="E16" s="565"/>
      <c r="F16" s="565"/>
      <c r="G16" s="563"/>
      <c r="H16" s="563"/>
      <c r="I16" s="563"/>
      <c r="J16" s="563"/>
      <c r="K16" s="561"/>
      <c r="L16" s="562"/>
      <c r="M16" s="562"/>
      <c r="N16" s="562"/>
      <c r="O16" s="562"/>
    </row>
    <row r="17" spans="1:15" ht="15" thickBot="1" x14ac:dyDescent="0.25">
      <c r="A17" s="558"/>
      <c r="B17" s="563"/>
      <c r="C17" s="563"/>
      <c r="D17" s="565"/>
      <c r="E17" s="565"/>
      <c r="F17" s="565"/>
      <c r="G17" s="563"/>
      <c r="H17" s="563"/>
      <c r="I17" s="563"/>
      <c r="J17" s="563"/>
      <c r="K17" s="561"/>
      <c r="L17" s="562"/>
      <c r="M17" s="562"/>
      <c r="N17" s="562"/>
      <c r="O17" s="562"/>
    </row>
    <row r="18" spans="1:15" ht="42.75" customHeight="1" thickTop="1" thickBot="1" x14ac:dyDescent="0.25">
      <c r="A18" s="558"/>
      <c r="B18" s="563"/>
      <c r="C18" s="563"/>
      <c r="D18" s="596" t="s">
        <v>311</v>
      </c>
      <c r="E18" s="597" t="s">
        <v>393</v>
      </c>
      <c r="F18" s="597" t="s">
        <v>313</v>
      </c>
      <c r="G18" s="597" t="s">
        <v>454</v>
      </c>
      <c r="H18" s="598" t="s">
        <v>315</v>
      </c>
      <c r="I18" s="599"/>
      <c r="J18" s="599"/>
      <c r="K18" s="561"/>
      <c r="L18" s="562"/>
      <c r="M18" s="562"/>
      <c r="N18" s="562"/>
      <c r="O18" s="562"/>
    </row>
    <row r="19" spans="1:15" ht="25.5" customHeight="1" thickTop="1" thickBot="1" x14ac:dyDescent="0.25">
      <c r="A19" s="558"/>
      <c r="B19" s="563"/>
      <c r="C19" s="563"/>
      <c r="D19" s="577"/>
      <c r="E19" s="578"/>
      <c r="F19" s="578"/>
      <c r="G19" s="579"/>
      <c r="H19" s="580"/>
      <c r="I19" s="563"/>
      <c r="J19" s="563"/>
      <c r="K19" s="561"/>
      <c r="L19" s="562"/>
      <c r="M19" s="562"/>
      <c r="N19" s="562"/>
      <c r="O19" s="562"/>
    </row>
    <row r="20" spans="1:15" ht="15" thickTop="1" x14ac:dyDescent="0.2">
      <c r="A20" s="558"/>
      <c r="B20" s="563"/>
      <c r="C20" s="563"/>
      <c r="D20" s="581"/>
      <c r="E20" s="582"/>
      <c r="F20" s="582"/>
      <c r="G20" s="583"/>
      <c r="H20" s="584"/>
      <c r="I20" s="563"/>
      <c r="J20" s="563"/>
      <c r="K20" s="561"/>
      <c r="L20" s="562"/>
      <c r="M20" s="562"/>
      <c r="N20" s="562"/>
      <c r="O20" s="562"/>
    </row>
    <row r="21" spans="1:15" ht="55.5" customHeight="1" x14ac:dyDescent="0.2">
      <c r="A21" s="558"/>
      <c r="B21" s="1012" t="s">
        <v>470</v>
      </c>
      <c r="C21" s="1012"/>
      <c r="D21" s="1012"/>
      <c r="E21" s="1012"/>
      <c r="F21" s="1012"/>
      <c r="G21" s="1012"/>
      <c r="H21" s="1012"/>
      <c r="I21" s="1012"/>
      <c r="J21" s="1012"/>
      <c r="K21" s="561"/>
      <c r="L21" s="562"/>
      <c r="M21" s="562"/>
      <c r="N21" s="562"/>
      <c r="O21" s="562"/>
    </row>
    <row r="22" spans="1:15" ht="14.25" x14ac:dyDescent="0.2">
      <c r="A22" s="558"/>
      <c r="B22" s="511"/>
      <c r="C22" s="511"/>
      <c r="D22" s="585"/>
      <c r="E22" s="586"/>
      <c r="F22" s="586"/>
      <c r="G22" s="587"/>
      <c r="H22" s="588"/>
      <c r="I22" s="511"/>
      <c r="J22" s="511"/>
      <c r="K22" s="561"/>
      <c r="L22" s="562"/>
      <c r="M22" s="562"/>
      <c r="N22" s="562"/>
      <c r="O22" s="562"/>
    </row>
    <row r="23" spans="1:15" ht="14.25" x14ac:dyDescent="0.2">
      <c r="A23" s="558"/>
      <c r="B23" s="511"/>
      <c r="C23" s="511"/>
      <c r="D23" s="510"/>
      <c r="E23" s="507"/>
      <c r="F23" s="507"/>
      <c r="G23" s="511"/>
      <c r="H23" s="511"/>
      <c r="I23" s="511"/>
      <c r="J23" s="511"/>
      <c r="K23" s="561"/>
      <c r="L23" s="562"/>
      <c r="M23" s="562"/>
      <c r="N23" s="562"/>
      <c r="O23" s="562"/>
    </row>
    <row r="24" spans="1:15" ht="14.25" x14ac:dyDescent="0.2">
      <c r="A24" s="558"/>
      <c r="B24" s="1009"/>
      <c r="C24" s="1009"/>
      <c r="D24" s="1009"/>
      <c r="E24" s="1009"/>
      <c r="F24" s="1009"/>
      <c r="G24" s="1009"/>
      <c r="H24" s="1009"/>
      <c r="I24" s="1009"/>
      <c r="J24" s="563"/>
      <c r="K24" s="561"/>
      <c r="L24" s="562"/>
      <c r="M24" s="562"/>
      <c r="N24" s="562"/>
      <c r="O24" s="562"/>
    </row>
    <row r="25" spans="1:15" ht="14.25" x14ac:dyDescent="0.2">
      <c r="A25" s="558"/>
      <c r="B25" s="563"/>
      <c r="C25" s="563"/>
      <c r="D25" s="589"/>
      <c r="E25" s="586"/>
      <c r="F25" s="590"/>
      <c r="G25" s="511"/>
      <c r="H25" s="563"/>
      <c r="I25" s="589"/>
      <c r="J25" s="563"/>
      <c r="K25" s="561"/>
      <c r="L25" s="562"/>
      <c r="M25" s="562"/>
      <c r="N25" s="562"/>
      <c r="O25" s="562"/>
    </row>
    <row r="26" spans="1:15" ht="14.25" x14ac:dyDescent="0.2">
      <c r="A26" s="558"/>
      <c r="B26" s="563"/>
      <c r="C26" s="563"/>
      <c r="D26" s="565"/>
      <c r="E26" s="565"/>
      <c r="F26" s="565"/>
      <c r="G26" s="563"/>
      <c r="H26" s="589"/>
      <c r="I26" s="709" t="s">
        <v>394</v>
      </c>
      <c r="J26" s="563"/>
      <c r="K26" s="561"/>
      <c r="L26" s="562"/>
      <c r="M26" s="562"/>
      <c r="N26" s="562"/>
      <c r="O26" s="562"/>
    </row>
    <row r="27" spans="1:15" ht="14.25" x14ac:dyDescent="0.2">
      <c r="A27" s="558"/>
      <c r="B27" s="563"/>
      <c r="C27" s="563"/>
      <c r="D27" s="565"/>
      <c r="E27" s="565"/>
      <c r="F27" s="565"/>
      <c r="G27" s="563"/>
      <c r="H27" s="510" t="s">
        <v>13</v>
      </c>
      <c r="J27" s="563"/>
      <c r="K27" s="561"/>
      <c r="L27" s="562"/>
      <c r="M27" s="562"/>
      <c r="N27" s="562"/>
      <c r="O27" s="562"/>
    </row>
    <row r="28" spans="1:15" ht="14.25" x14ac:dyDescent="0.2">
      <c r="A28" s="558"/>
      <c r="B28" s="563"/>
      <c r="C28" s="563"/>
      <c r="D28" s="565"/>
      <c r="E28" s="565"/>
      <c r="F28" s="565"/>
      <c r="G28" s="563"/>
      <c r="H28" s="563"/>
      <c r="I28" s="565"/>
      <c r="J28" s="563"/>
      <c r="K28" s="561"/>
      <c r="L28" s="562"/>
      <c r="M28" s="562"/>
      <c r="N28" s="562"/>
      <c r="O28" s="562"/>
    </row>
    <row r="29" spans="1:15" ht="14.25" x14ac:dyDescent="0.2">
      <c r="A29" s="558"/>
      <c r="B29" s="591" t="s">
        <v>471</v>
      </c>
      <c r="C29" s="591"/>
      <c r="D29" s="565"/>
      <c r="E29" s="565"/>
      <c r="F29" s="565"/>
      <c r="G29" s="563"/>
      <c r="H29" s="563"/>
      <c r="I29" s="563"/>
      <c r="J29" s="563"/>
      <c r="K29" s="561"/>
      <c r="L29" s="562"/>
      <c r="M29" s="562"/>
      <c r="N29" s="562"/>
      <c r="O29" s="562"/>
    </row>
    <row r="30" spans="1:15" ht="15" thickBot="1" x14ac:dyDescent="0.25">
      <c r="A30" s="592"/>
      <c r="B30" s="593"/>
      <c r="C30" s="593"/>
      <c r="D30" s="594"/>
      <c r="E30" s="594"/>
      <c r="F30" s="594"/>
      <c r="G30" s="593"/>
      <c r="H30" s="593"/>
      <c r="I30" s="593"/>
      <c r="J30" s="593"/>
      <c r="K30" s="595"/>
      <c r="L30" s="562"/>
      <c r="M30" s="562"/>
      <c r="N30" s="562"/>
      <c r="O30" s="562"/>
    </row>
    <row r="31" spans="1:15" ht="13.5" thickTop="1" x14ac:dyDescent="0.2">
      <c r="A31" s="562"/>
      <c r="B31" s="562"/>
      <c r="C31" s="562"/>
      <c r="D31" s="562"/>
      <c r="E31" s="562"/>
      <c r="F31" s="562"/>
      <c r="G31" s="562"/>
      <c r="H31" s="562"/>
      <c r="I31" s="562"/>
      <c r="J31" s="562"/>
      <c r="K31" s="562"/>
      <c r="L31" s="562"/>
      <c r="M31" s="562"/>
      <c r="N31" s="562"/>
      <c r="O31" s="562"/>
    </row>
    <row r="32" spans="1:15" x14ac:dyDescent="0.2">
      <c r="A32" s="562"/>
      <c r="B32" s="562"/>
      <c r="C32" s="562"/>
      <c r="D32" s="562"/>
      <c r="E32" s="562"/>
      <c r="F32" s="562"/>
      <c r="G32" s="562"/>
      <c r="H32" s="562"/>
      <c r="I32" s="562"/>
      <c r="J32" s="562"/>
      <c r="K32" s="562"/>
      <c r="L32" s="562"/>
      <c r="M32" s="562"/>
      <c r="N32" s="562"/>
      <c r="O32" s="562"/>
    </row>
    <row r="33" spans="1:15" x14ac:dyDescent="0.2">
      <c r="A33" s="562"/>
      <c r="B33" s="562"/>
      <c r="C33" s="562"/>
      <c r="D33" s="562"/>
      <c r="E33" s="562"/>
      <c r="F33" s="562"/>
      <c r="G33" s="562"/>
      <c r="H33" s="562"/>
      <c r="I33" s="562"/>
      <c r="J33" s="562"/>
      <c r="K33" s="562"/>
      <c r="L33" s="562"/>
      <c r="M33" s="562"/>
      <c r="N33" s="562"/>
      <c r="O33" s="562"/>
    </row>
    <row r="34" spans="1:15" x14ac:dyDescent="0.2">
      <c r="A34" s="562"/>
      <c r="B34" s="562"/>
      <c r="C34" s="562"/>
      <c r="D34" s="562"/>
      <c r="E34" s="562"/>
      <c r="F34" s="562"/>
      <c r="G34" s="562"/>
      <c r="H34" s="562"/>
      <c r="I34" s="562"/>
      <c r="J34" s="562"/>
      <c r="K34" s="562"/>
      <c r="L34" s="562"/>
      <c r="M34" s="562"/>
      <c r="N34" s="562"/>
      <c r="O34" s="562"/>
    </row>
    <row r="35" spans="1:15" x14ac:dyDescent="0.2">
      <c r="A35" s="562"/>
      <c r="B35" s="562"/>
      <c r="C35" s="562"/>
      <c r="D35" s="562"/>
      <c r="E35" s="562"/>
      <c r="F35" s="562"/>
      <c r="G35" s="562"/>
      <c r="H35" s="562"/>
      <c r="I35" s="562"/>
      <c r="J35" s="562"/>
      <c r="K35" s="562"/>
      <c r="L35" s="562"/>
      <c r="M35" s="562"/>
      <c r="N35" s="562"/>
      <c r="O35" s="562"/>
    </row>
    <row r="36" spans="1:15" x14ac:dyDescent="0.2">
      <c r="A36" s="562"/>
      <c r="B36" s="562"/>
      <c r="C36" s="562"/>
      <c r="D36" s="562"/>
      <c r="E36" s="562"/>
      <c r="F36" s="562"/>
      <c r="G36" s="562"/>
      <c r="H36" s="562"/>
      <c r="I36" s="562"/>
      <c r="J36" s="562"/>
      <c r="K36" s="562"/>
      <c r="L36" s="562"/>
      <c r="M36" s="562"/>
      <c r="N36" s="562"/>
      <c r="O36" s="562"/>
    </row>
    <row r="37" spans="1:15" x14ac:dyDescent="0.2">
      <c r="A37" s="562"/>
      <c r="B37" s="562"/>
      <c r="C37" s="562"/>
      <c r="D37" s="562"/>
      <c r="E37" s="562"/>
      <c r="F37" s="562"/>
      <c r="G37" s="562"/>
      <c r="H37" s="562"/>
      <c r="I37" s="562"/>
      <c r="J37" s="562"/>
      <c r="K37" s="562"/>
      <c r="L37" s="562"/>
      <c r="M37" s="562"/>
      <c r="N37" s="562"/>
      <c r="O37" s="562"/>
    </row>
    <row r="38" spans="1:15" x14ac:dyDescent="0.2">
      <c r="A38" s="562"/>
      <c r="B38" s="562"/>
      <c r="C38" s="562"/>
      <c r="D38" s="562"/>
      <c r="E38" s="562"/>
      <c r="F38" s="562"/>
      <c r="G38" s="562"/>
      <c r="H38" s="562"/>
      <c r="I38" s="562"/>
      <c r="J38" s="562"/>
      <c r="K38" s="562"/>
      <c r="L38" s="562"/>
      <c r="M38" s="562"/>
      <c r="N38" s="562"/>
      <c r="O38" s="562"/>
    </row>
    <row r="39" spans="1:15" x14ac:dyDescent="0.2">
      <c r="A39" s="562"/>
      <c r="B39" s="562"/>
      <c r="C39" s="562"/>
      <c r="D39" s="562"/>
      <c r="E39" s="562"/>
      <c r="F39" s="562"/>
      <c r="G39" s="562"/>
      <c r="H39" s="562"/>
      <c r="I39" s="562"/>
      <c r="J39" s="562"/>
      <c r="K39" s="562"/>
      <c r="L39" s="562"/>
      <c r="M39" s="562"/>
      <c r="N39" s="562"/>
      <c r="O39" s="562"/>
    </row>
    <row r="40" spans="1:15" x14ac:dyDescent="0.2">
      <c r="A40" s="562"/>
      <c r="B40" s="562"/>
      <c r="C40" s="562"/>
      <c r="D40" s="562"/>
      <c r="E40" s="562"/>
      <c r="F40" s="562"/>
      <c r="G40" s="562"/>
      <c r="H40" s="562"/>
      <c r="I40" s="562"/>
      <c r="J40" s="562"/>
      <c r="K40" s="562"/>
      <c r="L40" s="562"/>
      <c r="M40" s="562"/>
      <c r="N40" s="562"/>
      <c r="O40" s="562"/>
    </row>
    <row r="41" spans="1:15" x14ac:dyDescent="0.2">
      <c r="A41" s="562"/>
      <c r="B41" s="562"/>
      <c r="C41" s="562"/>
      <c r="D41" s="562"/>
      <c r="E41" s="562"/>
      <c r="F41" s="562"/>
      <c r="G41" s="562"/>
      <c r="H41" s="562"/>
      <c r="I41" s="562"/>
      <c r="J41" s="562"/>
      <c r="K41" s="562"/>
      <c r="L41" s="562"/>
      <c r="M41" s="562"/>
      <c r="N41" s="562"/>
      <c r="O41" s="562"/>
    </row>
    <row r="42" spans="1:15" x14ac:dyDescent="0.2">
      <c r="A42" s="562"/>
      <c r="B42" s="562"/>
      <c r="C42" s="562"/>
      <c r="D42" s="562"/>
      <c r="E42" s="562"/>
      <c r="F42" s="562"/>
      <c r="G42" s="562"/>
      <c r="H42" s="562"/>
      <c r="I42" s="562"/>
      <c r="J42" s="562"/>
      <c r="K42" s="562"/>
      <c r="L42" s="562"/>
      <c r="M42" s="562"/>
      <c r="N42" s="562"/>
      <c r="O42" s="562"/>
    </row>
    <row r="43" spans="1:15" x14ac:dyDescent="0.2">
      <c r="A43" s="562"/>
      <c r="B43" s="562"/>
      <c r="C43" s="562"/>
      <c r="D43" s="562"/>
      <c r="E43" s="562"/>
      <c r="F43" s="562"/>
      <c r="G43" s="562"/>
      <c r="H43" s="562"/>
      <c r="I43" s="562"/>
      <c r="J43" s="562"/>
      <c r="K43" s="562"/>
      <c r="L43" s="562"/>
      <c r="M43" s="562"/>
      <c r="N43" s="562"/>
      <c r="O43" s="562"/>
    </row>
    <row r="44" spans="1:15" x14ac:dyDescent="0.2">
      <c r="A44" s="562"/>
      <c r="B44" s="562"/>
      <c r="C44" s="562"/>
      <c r="D44" s="562"/>
      <c r="E44" s="562"/>
      <c r="F44" s="562"/>
      <c r="G44" s="562"/>
      <c r="H44" s="562"/>
      <c r="I44" s="562"/>
      <c r="J44" s="562"/>
      <c r="K44" s="562"/>
      <c r="L44" s="562"/>
      <c r="M44" s="562"/>
      <c r="N44" s="562"/>
      <c r="O44" s="562"/>
    </row>
    <row r="45" spans="1:15" x14ac:dyDescent="0.2">
      <c r="A45" s="562"/>
      <c r="B45" s="562"/>
      <c r="C45" s="562"/>
      <c r="D45" s="562"/>
      <c r="E45" s="562"/>
      <c r="F45" s="562"/>
      <c r="G45" s="562"/>
      <c r="H45" s="562"/>
      <c r="I45" s="562"/>
      <c r="J45" s="562"/>
      <c r="K45" s="562"/>
      <c r="L45" s="562"/>
      <c r="M45" s="562"/>
      <c r="N45" s="562"/>
      <c r="O45" s="562"/>
    </row>
    <row r="46" spans="1:15" x14ac:dyDescent="0.2">
      <c r="A46" s="562"/>
      <c r="B46" s="562"/>
      <c r="C46" s="562"/>
      <c r="D46" s="562"/>
      <c r="E46" s="562"/>
      <c r="F46" s="562"/>
      <c r="G46" s="562"/>
      <c r="H46" s="562"/>
      <c r="I46" s="562"/>
      <c r="J46" s="562"/>
      <c r="K46" s="562"/>
      <c r="L46" s="562"/>
      <c r="M46" s="562"/>
      <c r="N46" s="562"/>
      <c r="O46" s="562"/>
    </row>
    <row r="47" spans="1:15" x14ac:dyDescent="0.2">
      <c r="A47" s="562"/>
      <c r="B47" s="562"/>
      <c r="C47" s="562"/>
      <c r="D47" s="562"/>
      <c r="E47" s="562"/>
      <c r="F47" s="562"/>
      <c r="G47" s="562"/>
      <c r="H47" s="562"/>
      <c r="I47" s="562"/>
      <c r="J47" s="562"/>
      <c r="K47" s="562"/>
      <c r="L47" s="562"/>
      <c r="M47" s="562"/>
      <c r="N47" s="562"/>
      <c r="O47" s="562"/>
    </row>
    <row r="48" spans="1:15" x14ac:dyDescent="0.2">
      <c r="A48" s="562"/>
      <c r="B48" s="562"/>
      <c r="C48" s="562"/>
      <c r="D48" s="562"/>
      <c r="E48" s="562"/>
      <c r="F48" s="562"/>
      <c r="G48" s="562"/>
      <c r="H48" s="562"/>
      <c r="I48" s="562"/>
      <c r="J48" s="562"/>
      <c r="K48" s="562"/>
      <c r="L48" s="562"/>
      <c r="M48" s="562"/>
      <c r="N48" s="562"/>
      <c r="O48" s="562"/>
    </row>
    <row r="49" spans="1:15" x14ac:dyDescent="0.2">
      <c r="A49" s="562"/>
      <c r="B49" s="562"/>
      <c r="C49" s="562"/>
      <c r="D49" s="562"/>
      <c r="E49" s="562"/>
      <c r="F49" s="562"/>
      <c r="G49" s="562"/>
      <c r="H49" s="562"/>
      <c r="I49" s="562"/>
      <c r="J49" s="562"/>
      <c r="K49" s="562"/>
      <c r="L49" s="562"/>
      <c r="M49" s="562"/>
      <c r="N49" s="562"/>
      <c r="O49" s="562"/>
    </row>
    <row r="50" spans="1:15" x14ac:dyDescent="0.2">
      <c r="A50" s="562"/>
      <c r="B50" s="562"/>
      <c r="C50" s="562"/>
      <c r="D50" s="562"/>
      <c r="E50" s="562"/>
      <c r="F50" s="562"/>
      <c r="G50" s="562"/>
      <c r="H50" s="562"/>
      <c r="I50" s="562"/>
      <c r="J50" s="562"/>
      <c r="K50" s="562"/>
      <c r="L50" s="562"/>
      <c r="M50" s="562"/>
      <c r="N50" s="562"/>
      <c r="O50" s="562"/>
    </row>
    <row r="51" spans="1:15" x14ac:dyDescent="0.2">
      <c r="A51" s="562"/>
      <c r="B51" s="562"/>
      <c r="C51" s="562"/>
      <c r="D51" s="562"/>
      <c r="E51" s="562"/>
      <c r="F51" s="562"/>
      <c r="G51" s="562"/>
      <c r="H51" s="562"/>
      <c r="I51" s="562"/>
      <c r="J51" s="562"/>
      <c r="K51" s="562"/>
      <c r="L51" s="562"/>
      <c r="M51" s="562"/>
      <c r="N51" s="562"/>
      <c r="O51" s="562"/>
    </row>
    <row r="52" spans="1:15" x14ac:dyDescent="0.2">
      <c r="A52" s="562"/>
      <c r="B52" s="562"/>
      <c r="C52" s="562"/>
      <c r="D52" s="562"/>
      <c r="E52" s="562"/>
      <c r="F52" s="562"/>
      <c r="G52" s="562"/>
      <c r="H52" s="562"/>
      <c r="I52" s="562"/>
      <c r="J52" s="562"/>
      <c r="K52" s="562"/>
      <c r="L52" s="562"/>
      <c r="M52" s="562"/>
      <c r="N52" s="562"/>
      <c r="O52" s="562"/>
    </row>
    <row r="53" spans="1:15" x14ac:dyDescent="0.2">
      <c r="A53" s="562"/>
      <c r="B53" s="562"/>
      <c r="C53" s="562"/>
      <c r="D53" s="562"/>
      <c r="E53" s="562"/>
      <c r="F53" s="562"/>
      <c r="G53" s="562"/>
      <c r="H53" s="562"/>
      <c r="I53" s="562"/>
      <c r="J53" s="562"/>
      <c r="K53" s="562"/>
      <c r="L53" s="562"/>
      <c r="M53" s="562"/>
      <c r="N53" s="562"/>
      <c r="O53" s="562"/>
    </row>
    <row r="54" spans="1:15" x14ac:dyDescent="0.2">
      <c r="A54" s="562"/>
      <c r="B54" s="562"/>
      <c r="C54" s="562"/>
      <c r="D54" s="562"/>
      <c r="E54" s="562"/>
      <c r="F54" s="562"/>
      <c r="G54" s="562"/>
      <c r="H54" s="562"/>
      <c r="I54" s="562"/>
      <c r="J54" s="562"/>
      <c r="K54" s="562"/>
      <c r="L54" s="562"/>
      <c r="M54" s="562"/>
      <c r="N54" s="562"/>
      <c r="O54" s="562"/>
    </row>
    <row r="55" spans="1:15" x14ac:dyDescent="0.2">
      <c r="A55" s="562"/>
      <c r="B55" s="562"/>
      <c r="C55" s="562"/>
      <c r="D55" s="562"/>
      <c r="E55" s="562"/>
      <c r="F55" s="562"/>
      <c r="G55" s="562"/>
      <c r="H55" s="562"/>
      <c r="I55" s="562"/>
      <c r="J55" s="562"/>
      <c r="K55" s="562"/>
      <c r="L55" s="562"/>
      <c r="M55" s="562"/>
      <c r="N55" s="562"/>
      <c r="O55" s="562"/>
    </row>
    <row r="56" spans="1:15" x14ac:dyDescent="0.2">
      <c r="A56" s="562"/>
      <c r="B56" s="562"/>
      <c r="C56" s="562"/>
      <c r="D56" s="562"/>
      <c r="E56" s="562"/>
      <c r="F56" s="562"/>
      <c r="G56" s="562"/>
      <c r="H56" s="562"/>
      <c r="I56" s="562"/>
      <c r="J56" s="562"/>
      <c r="K56" s="562"/>
      <c r="L56" s="562"/>
      <c r="M56" s="562"/>
      <c r="N56" s="562"/>
      <c r="O56" s="562"/>
    </row>
    <row r="57" spans="1:15" x14ac:dyDescent="0.2">
      <c r="A57" s="562"/>
      <c r="B57" s="562"/>
      <c r="C57" s="562"/>
      <c r="D57" s="562"/>
      <c r="E57" s="562"/>
      <c r="F57" s="562"/>
      <c r="G57" s="562"/>
      <c r="H57" s="562"/>
      <c r="I57" s="562"/>
      <c r="J57" s="562"/>
      <c r="K57" s="562"/>
      <c r="L57" s="562"/>
      <c r="M57" s="562"/>
      <c r="N57" s="562"/>
      <c r="O57" s="562"/>
    </row>
    <row r="58" spans="1:15" x14ac:dyDescent="0.2">
      <c r="A58" s="562"/>
      <c r="B58" s="562"/>
      <c r="C58" s="562"/>
      <c r="D58" s="562"/>
      <c r="E58" s="562"/>
      <c r="F58" s="562"/>
      <c r="G58" s="562"/>
      <c r="H58" s="562"/>
      <c r="I58" s="562"/>
      <c r="J58" s="562"/>
      <c r="K58" s="562"/>
      <c r="L58" s="562"/>
      <c r="M58" s="562"/>
      <c r="N58" s="562"/>
      <c r="O58" s="562"/>
    </row>
    <row r="59" spans="1:15" x14ac:dyDescent="0.2">
      <c r="A59" s="562"/>
      <c r="B59" s="562"/>
      <c r="C59" s="562"/>
      <c r="D59" s="562"/>
      <c r="E59" s="562"/>
      <c r="F59" s="562"/>
      <c r="G59" s="562"/>
      <c r="H59" s="562"/>
      <c r="I59" s="562"/>
      <c r="J59" s="562"/>
      <c r="K59" s="562"/>
      <c r="L59" s="562"/>
      <c r="M59" s="562"/>
      <c r="N59" s="562"/>
      <c r="O59" s="562"/>
    </row>
    <row r="60" spans="1:15" x14ac:dyDescent="0.2">
      <c r="A60" s="562"/>
      <c r="B60" s="562"/>
      <c r="C60" s="562"/>
      <c r="D60" s="562"/>
      <c r="E60" s="562"/>
      <c r="F60" s="562"/>
      <c r="G60" s="562"/>
      <c r="H60" s="562"/>
      <c r="I60" s="562"/>
      <c r="J60" s="562"/>
      <c r="K60" s="562"/>
      <c r="L60" s="562"/>
      <c r="M60" s="562"/>
      <c r="N60" s="562"/>
      <c r="O60" s="562"/>
    </row>
    <row r="61" spans="1:15" x14ac:dyDescent="0.2">
      <c r="A61" s="562"/>
      <c r="B61" s="562"/>
      <c r="C61" s="562"/>
      <c r="D61" s="562"/>
      <c r="E61" s="562"/>
      <c r="F61" s="562"/>
      <c r="G61" s="562"/>
      <c r="H61" s="562"/>
      <c r="I61" s="562"/>
      <c r="J61" s="562"/>
      <c r="K61" s="562"/>
      <c r="L61" s="562"/>
      <c r="M61" s="562"/>
      <c r="N61" s="562"/>
      <c r="O61" s="562"/>
    </row>
    <row r="62" spans="1:15" x14ac:dyDescent="0.2">
      <c r="A62" s="562"/>
      <c r="B62" s="562"/>
      <c r="C62" s="562"/>
      <c r="D62" s="562"/>
      <c r="E62" s="562"/>
      <c r="F62" s="562"/>
      <c r="G62" s="562"/>
      <c r="H62" s="562"/>
      <c r="I62" s="562"/>
      <c r="J62" s="562"/>
      <c r="K62" s="562"/>
      <c r="L62" s="562"/>
      <c r="M62" s="562"/>
      <c r="N62" s="562"/>
      <c r="O62" s="562"/>
    </row>
    <row r="63" spans="1:15" x14ac:dyDescent="0.2">
      <c r="A63" s="562"/>
      <c r="B63" s="562"/>
      <c r="C63" s="562"/>
      <c r="D63" s="562"/>
      <c r="E63" s="562"/>
      <c r="F63" s="562"/>
      <c r="G63" s="562"/>
      <c r="H63" s="562"/>
      <c r="I63" s="562"/>
      <c r="J63" s="562"/>
      <c r="K63" s="562"/>
      <c r="L63" s="562"/>
      <c r="M63" s="562"/>
      <c r="N63" s="562"/>
      <c r="O63" s="562"/>
    </row>
    <row r="64" spans="1:15" x14ac:dyDescent="0.2">
      <c r="A64" s="562"/>
      <c r="B64" s="562"/>
      <c r="C64" s="562"/>
      <c r="D64" s="562"/>
      <c r="E64" s="562"/>
      <c r="F64" s="562"/>
      <c r="G64" s="562"/>
      <c r="H64" s="562"/>
      <c r="I64" s="562"/>
      <c r="J64" s="562"/>
      <c r="K64" s="562"/>
      <c r="L64" s="562"/>
      <c r="M64" s="562"/>
      <c r="N64" s="562"/>
      <c r="O64" s="562"/>
    </row>
    <row r="65" spans="1:15" x14ac:dyDescent="0.2">
      <c r="A65" s="562"/>
      <c r="B65" s="562"/>
      <c r="C65" s="562"/>
      <c r="D65" s="562"/>
      <c r="E65" s="562"/>
      <c r="F65" s="562"/>
      <c r="G65" s="562"/>
      <c r="H65" s="562"/>
      <c r="I65" s="562"/>
      <c r="J65" s="562"/>
      <c r="K65" s="562"/>
      <c r="L65" s="562"/>
      <c r="M65" s="562"/>
      <c r="N65" s="562"/>
      <c r="O65" s="562"/>
    </row>
    <row r="66" spans="1:15" x14ac:dyDescent="0.2">
      <c r="A66" s="562"/>
      <c r="B66" s="562"/>
      <c r="C66" s="562"/>
      <c r="D66" s="562"/>
      <c r="E66" s="562"/>
      <c r="F66" s="562"/>
      <c r="G66" s="562"/>
      <c r="H66" s="562"/>
      <c r="I66" s="562"/>
      <c r="J66" s="562"/>
      <c r="K66" s="562"/>
      <c r="L66" s="562"/>
      <c r="M66" s="562"/>
      <c r="N66" s="562"/>
      <c r="O66" s="562"/>
    </row>
    <row r="67" spans="1:15" x14ac:dyDescent="0.2">
      <c r="A67" s="562"/>
      <c r="B67" s="562"/>
      <c r="C67" s="562"/>
      <c r="D67" s="562"/>
      <c r="E67" s="562"/>
      <c r="F67" s="562"/>
      <c r="G67" s="562"/>
      <c r="H67" s="562"/>
      <c r="I67" s="562"/>
      <c r="J67" s="562"/>
      <c r="K67" s="562"/>
      <c r="L67" s="562"/>
      <c r="M67" s="562"/>
      <c r="N67" s="562"/>
      <c r="O67" s="562"/>
    </row>
    <row r="68" spans="1:15" x14ac:dyDescent="0.2">
      <c r="A68" s="562"/>
      <c r="B68" s="562"/>
      <c r="C68" s="562"/>
      <c r="D68" s="562"/>
      <c r="E68" s="562"/>
      <c r="F68" s="562"/>
      <c r="G68" s="562"/>
      <c r="H68" s="562"/>
      <c r="I68" s="562"/>
      <c r="J68" s="562"/>
      <c r="K68" s="562"/>
      <c r="L68" s="562"/>
      <c r="M68" s="562"/>
      <c r="N68" s="562"/>
      <c r="O68" s="562"/>
    </row>
    <row r="69" spans="1:15" x14ac:dyDescent="0.2">
      <c r="A69" s="562"/>
      <c r="B69" s="562"/>
      <c r="C69" s="562"/>
      <c r="D69" s="562"/>
      <c r="E69" s="562"/>
      <c r="F69" s="562"/>
      <c r="G69" s="562"/>
      <c r="H69" s="562"/>
      <c r="I69" s="562"/>
      <c r="J69" s="562"/>
      <c r="K69" s="562"/>
      <c r="L69" s="562"/>
      <c r="M69" s="562"/>
      <c r="N69" s="562"/>
      <c r="O69" s="562"/>
    </row>
    <row r="70" spans="1:15" x14ac:dyDescent="0.2">
      <c r="A70" s="562"/>
      <c r="B70" s="562"/>
      <c r="C70" s="562"/>
      <c r="D70" s="562"/>
      <c r="E70" s="562"/>
      <c r="F70" s="562"/>
      <c r="G70" s="562"/>
      <c r="H70" s="562"/>
      <c r="I70" s="562"/>
      <c r="J70" s="562"/>
      <c r="K70" s="562"/>
      <c r="L70" s="562"/>
      <c r="M70" s="562"/>
      <c r="N70" s="562"/>
      <c r="O70" s="562"/>
    </row>
    <row r="71" spans="1:15" x14ac:dyDescent="0.2">
      <c r="A71" s="562"/>
      <c r="B71" s="562"/>
      <c r="C71" s="562"/>
      <c r="D71" s="562"/>
      <c r="E71" s="562"/>
      <c r="F71" s="562"/>
      <c r="G71" s="562"/>
      <c r="H71" s="562"/>
      <c r="I71" s="562"/>
      <c r="J71" s="562"/>
      <c r="K71" s="562"/>
      <c r="L71" s="562"/>
      <c r="M71" s="562"/>
      <c r="N71" s="562"/>
      <c r="O71" s="562"/>
    </row>
    <row r="72" spans="1:15" x14ac:dyDescent="0.2">
      <c r="A72" s="562"/>
      <c r="B72" s="562"/>
      <c r="C72" s="562"/>
      <c r="D72" s="562"/>
      <c r="E72" s="562"/>
      <c r="F72" s="562"/>
      <c r="G72" s="562"/>
      <c r="H72" s="562"/>
      <c r="I72" s="562"/>
      <c r="J72" s="562"/>
      <c r="K72" s="562"/>
      <c r="L72" s="562"/>
      <c r="M72" s="562"/>
      <c r="N72" s="562"/>
      <c r="O72" s="562"/>
    </row>
    <row r="73" spans="1:15" x14ac:dyDescent="0.2">
      <c r="A73" s="562"/>
      <c r="B73" s="562"/>
      <c r="C73" s="562"/>
      <c r="D73" s="562"/>
      <c r="E73" s="562"/>
      <c r="F73" s="562"/>
      <c r="G73" s="562"/>
      <c r="H73" s="562"/>
      <c r="I73" s="562"/>
      <c r="J73" s="562"/>
      <c r="K73" s="562"/>
      <c r="L73" s="562"/>
      <c r="M73" s="562"/>
      <c r="N73" s="562"/>
      <c r="O73" s="562"/>
    </row>
    <row r="74" spans="1:15" x14ac:dyDescent="0.2">
      <c r="A74" s="562"/>
      <c r="B74" s="562"/>
      <c r="C74" s="562"/>
      <c r="D74" s="562"/>
      <c r="E74" s="562"/>
      <c r="F74" s="562"/>
      <c r="G74" s="562"/>
      <c r="H74" s="562"/>
      <c r="I74" s="562"/>
      <c r="J74" s="562"/>
      <c r="K74" s="562"/>
      <c r="L74" s="562"/>
      <c r="M74" s="562"/>
      <c r="N74" s="562"/>
      <c r="O74" s="562"/>
    </row>
    <row r="75" spans="1:15" x14ac:dyDescent="0.2">
      <c r="A75" s="562"/>
      <c r="B75" s="562"/>
      <c r="C75" s="562"/>
      <c r="D75" s="562"/>
      <c r="E75" s="562"/>
      <c r="F75" s="562"/>
      <c r="G75" s="562"/>
      <c r="H75" s="562"/>
      <c r="I75" s="562"/>
      <c r="J75" s="562"/>
      <c r="K75" s="562"/>
      <c r="L75" s="562"/>
      <c r="M75" s="562"/>
      <c r="N75" s="562"/>
      <c r="O75" s="562"/>
    </row>
  </sheetData>
  <mergeCells count="6">
    <mergeCell ref="E14:G14"/>
    <mergeCell ref="B24:I24"/>
    <mergeCell ref="B2:J2"/>
    <mergeCell ref="E9:G9"/>
    <mergeCell ref="E12:G12"/>
    <mergeCell ref="B21:J21"/>
  </mergeCells>
  <pageMargins left="0.7" right="0.7" top="0.75" bottom="0.75" header="0.3" footer="0.3"/>
  <pageSetup paperSize="9" scale="63" fitToHeight="0" orientation="landscape"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12">
    <pageSetUpPr fitToPage="1"/>
  </sheetPr>
  <dimension ref="A1:L32"/>
  <sheetViews>
    <sheetView tabSelected="1" workbookViewId="0">
      <selection activeCell="Q20" sqref="Q20"/>
    </sheetView>
  </sheetViews>
  <sheetFormatPr defaultColWidth="9.140625" defaultRowHeight="12.75" x14ac:dyDescent="0.2"/>
  <cols>
    <col min="1" max="1" width="5.28515625" style="47" customWidth="1"/>
    <col min="2" max="2" width="9.140625" style="47"/>
    <col min="3" max="3" width="14.140625" style="47" customWidth="1"/>
    <col min="4" max="5" width="23.85546875" style="47" customWidth="1"/>
    <col min="6" max="6" width="23.7109375" style="47" customWidth="1"/>
    <col min="7" max="7" width="22.28515625" style="47" customWidth="1"/>
    <col min="8" max="8" width="21.28515625" style="47" customWidth="1"/>
    <col min="9" max="9" width="11.42578125" style="47" customWidth="1"/>
    <col min="10" max="10" width="13.42578125" style="47" customWidth="1"/>
    <col min="11" max="11" width="6" style="47" customWidth="1"/>
    <col min="12" max="16384" width="9.140625" style="47"/>
  </cols>
  <sheetData>
    <row r="1" spans="1:12" ht="13.5" thickBot="1" x14ac:dyDescent="0.25">
      <c r="A1" s="50"/>
      <c r="B1" s="50"/>
      <c r="C1" s="50"/>
      <c r="D1" s="51"/>
      <c r="E1" s="51"/>
      <c r="F1" s="51"/>
      <c r="G1" s="50"/>
      <c r="H1" s="50"/>
      <c r="I1" s="50"/>
      <c r="J1" s="50"/>
      <c r="K1" s="50"/>
    </row>
    <row r="2" spans="1:12" ht="15" thickTop="1" x14ac:dyDescent="0.2">
      <c r="A2" s="600"/>
      <c r="B2" s="1013"/>
      <c r="C2" s="1013"/>
      <c r="D2" s="1013"/>
      <c r="E2" s="1013"/>
      <c r="F2" s="1013"/>
      <c r="G2" s="1013"/>
      <c r="H2" s="1013"/>
      <c r="I2" s="1013"/>
      <c r="J2" s="1013"/>
      <c r="K2" s="601"/>
      <c r="L2" s="562"/>
    </row>
    <row r="3" spans="1:12" ht="18" x14ac:dyDescent="0.25">
      <c r="A3" s="558"/>
      <c r="B3" s="559"/>
      <c r="C3" s="560"/>
      <c r="D3" s="560"/>
      <c r="E3" s="560"/>
      <c r="F3" s="560"/>
      <c r="G3" s="560"/>
      <c r="H3" s="560"/>
      <c r="I3" s="560"/>
      <c r="J3" s="559"/>
      <c r="K3" s="561"/>
      <c r="L3" s="562"/>
    </row>
    <row r="4" spans="1:12" ht="18" x14ac:dyDescent="0.25">
      <c r="A4" s="558"/>
      <c r="B4" s="563"/>
      <c r="C4" s="564"/>
      <c r="D4" s="560"/>
      <c r="E4" s="560"/>
      <c r="F4" s="560" t="s">
        <v>386</v>
      </c>
      <c r="G4" s="564"/>
      <c r="H4" s="564"/>
      <c r="I4" s="564"/>
      <c r="J4" s="563"/>
      <c r="K4" s="561"/>
      <c r="L4" s="562"/>
    </row>
    <row r="5" spans="1:12" ht="14.25" x14ac:dyDescent="0.2">
      <c r="A5" s="558"/>
      <c r="B5" s="563"/>
      <c r="C5" s="563"/>
      <c r="D5" s="565"/>
      <c r="E5" s="565"/>
      <c r="F5" s="565"/>
      <c r="G5" s="563"/>
      <c r="H5" s="563"/>
      <c r="I5" s="563"/>
      <c r="J5" s="563"/>
      <c r="K5" s="561"/>
      <c r="L5" s="562"/>
    </row>
    <row r="6" spans="1:12" ht="14.25" x14ac:dyDescent="0.2">
      <c r="A6" s="558"/>
      <c r="B6" s="563"/>
      <c r="C6" s="563"/>
      <c r="D6" s="565"/>
      <c r="E6" s="565"/>
      <c r="F6" s="565"/>
      <c r="G6" s="563"/>
      <c r="H6" s="563"/>
      <c r="I6" s="563"/>
      <c r="J6" s="563"/>
      <c r="K6" s="561"/>
      <c r="L6" s="562"/>
    </row>
    <row r="7" spans="1:12" ht="14.25" x14ac:dyDescent="0.2">
      <c r="A7" s="558"/>
      <c r="B7" s="567" t="s">
        <v>387</v>
      </c>
      <c r="C7" s="567"/>
      <c r="D7" s="565"/>
      <c r="E7" s="704">
        <f ca="1">TODAY()</f>
        <v>44694</v>
      </c>
      <c r="F7" s="602" t="s">
        <v>135</v>
      </c>
      <c r="G7" s="569"/>
      <c r="H7" s="563"/>
      <c r="I7" s="563"/>
      <c r="J7" s="563"/>
      <c r="K7" s="561"/>
      <c r="L7" s="562"/>
    </row>
    <row r="8" spans="1:12" ht="14.25" x14ac:dyDescent="0.2">
      <c r="A8" s="558"/>
      <c r="B8" s="563"/>
      <c r="C8" s="563"/>
      <c r="D8" s="565"/>
      <c r="E8" s="563"/>
      <c r="F8" s="563"/>
      <c r="G8" s="563"/>
      <c r="H8" s="563"/>
      <c r="I8" s="563"/>
      <c r="J8" s="563"/>
      <c r="K8" s="561"/>
      <c r="L8" s="562"/>
    </row>
    <row r="9" spans="1:12" ht="14.25" x14ac:dyDescent="0.2">
      <c r="A9" s="558"/>
      <c r="B9" s="563" t="s">
        <v>21</v>
      </c>
      <c r="C9" s="563"/>
      <c r="D9" s="565"/>
      <c r="E9" s="1002"/>
      <c r="F9" s="1002"/>
      <c r="G9" s="1011"/>
      <c r="H9" s="563"/>
      <c r="I9" s="563"/>
      <c r="J9" s="563"/>
      <c r="K9" s="561"/>
      <c r="L9" s="562"/>
    </row>
    <row r="10" spans="1:12" ht="14.25" x14ac:dyDescent="0.2">
      <c r="A10" s="558"/>
      <c r="B10" s="563" t="s">
        <v>388</v>
      </c>
      <c r="C10" s="563"/>
      <c r="D10" s="565"/>
      <c r="E10" s="569"/>
      <c r="F10" s="570"/>
      <c r="G10" s="563"/>
      <c r="H10" s="563"/>
      <c r="I10" s="563"/>
      <c r="J10" s="563"/>
      <c r="K10" s="561"/>
      <c r="L10" s="562"/>
    </row>
    <row r="11" spans="1:12" ht="14.25" x14ac:dyDescent="0.2">
      <c r="A11" s="558"/>
      <c r="B11" s="563" t="s">
        <v>76</v>
      </c>
      <c r="C11" s="563"/>
      <c r="D11" s="565"/>
      <c r="E11" s="571"/>
      <c r="F11" s="572"/>
      <c r="G11" s="563"/>
      <c r="H11" s="563"/>
      <c r="I11" s="589" t="s">
        <v>14</v>
      </c>
      <c r="J11" s="573" t="s">
        <v>309</v>
      </c>
      <c r="K11" s="561"/>
      <c r="L11" s="562"/>
    </row>
    <row r="12" spans="1:12" ht="14.25" x14ac:dyDescent="0.2">
      <c r="A12" s="558"/>
      <c r="B12" s="563" t="s">
        <v>389</v>
      </c>
      <c r="C12" s="563"/>
      <c r="D12" s="565"/>
      <c r="E12" s="1002"/>
      <c r="F12" s="1002"/>
      <c r="G12" s="1008"/>
      <c r="H12" s="563"/>
      <c r="I12" s="563" t="s">
        <v>6</v>
      </c>
      <c r="J12" s="574" t="s">
        <v>7</v>
      </c>
      <c r="K12" s="561"/>
      <c r="L12" s="562"/>
    </row>
    <row r="13" spans="1:12" ht="14.25" x14ac:dyDescent="0.2">
      <c r="A13" s="558"/>
      <c r="B13" s="563" t="s">
        <v>16</v>
      </c>
      <c r="C13" s="563"/>
      <c r="D13" s="565"/>
      <c r="E13" s="575"/>
      <c r="F13" s="576"/>
      <c r="G13" s="563"/>
      <c r="H13" s="563"/>
      <c r="I13" s="563"/>
      <c r="J13" s="563"/>
      <c r="K13" s="561"/>
      <c r="L13" s="562"/>
    </row>
    <row r="14" spans="1:12" ht="14.25" x14ac:dyDescent="0.2">
      <c r="A14" s="558"/>
      <c r="B14" s="563" t="s">
        <v>164</v>
      </c>
      <c r="C14" s="563"/>
      <c r="D14" s="565"/>
      <c r="E14" s="1002"/>
      <c r="F14" s="1002"/>
      <c r="G14" s="1008"/>
      <c r="H14" s="563"/>
      <c r="I14" s="562"/>
      <c r="J14" s="562"/>
      <c r="K14" s="561"/>
      <c r="L14" s="562"/>
    </row>
    <row r="15" spans="1:12" ht="14.25" x14ac:dyDescent="0.2">
      <c r="A15" s="558"/>
      <c r="B15" s="563"/>
      <c r="C15" s="563"/>
      <c r="D15" s="565"/>
      <c r="E15" s="565"/>
      <c r="F15" s="565"/>
      <c r="G15" s="563"/>
      <c r="H15" s="563"/>
      <c r="I15" s="563"/>
      <c r="J15" s="563"/>
      <c r="K15" s="561"/>
      <c r="L15" s="562"/>
    </row>
    <row r="16" spans="1:12" ht="14.25" x14ac:dyDescent="0.2">
      <c r="A16" s="558"/>
      <c r="B16" s="563" t="s">
        <v>390</v>
      </c>
      <c r="C16" s="563"/>
      <c r="D16" s="565"/>
      <c r="E16" s="565"/>
      <c r="F16" s="565"/>
      <c r="G16" s="563"/>
      <c r="H16" s="563"/>
      <c r="I16" s="563"/>
      <c r="J16" s="563"/>
      <c r="K16" s="561"/>
      <c r="L16" s="562"/>
    </row>
    <row r="17" spans="1:12" ht="15" thickBot="1" x14ac:dyDescent="0.25">
      <c r="A17" s="558"/>
      <c r="B17" s="563"/>
      <c r="C17" s="563"/>
      <c r="D17" s="565"/>
      <c r="E17" s="565"/>
      <c r="F17" s="565"/>
      <c r="G17" s="563"/>
      <c r="H17" s="563"/>
      <c r="I17" s="563"/>
      <c r="J17" s="563"/>
      <c r="K17" s="561"/>
      <c r="L17" s="562"/>
    </row>
    <row r="18" spans="1:12" ht="30" thickTop="1" thickBot="1" x14ac:dyDescent="0.25">
      <c r="A18" s="558"/>
      <c r="B18" s="563"/>
      <c r="C18" s="563"/>
      <c r="D18" s="603" t="s">
        <v>319</v>
      </c>
      <c r="E18" s="604" t="s">
        <v>320</v>
      </c>
      <c r="F18" s="604" t="s">
        <v>321</v>
      </c>
      <c r="G18" s="604" t="s">
        <v>322</v>
      </c>
      <c r="H18" s="605" t="s">
        <v>323</v>
      </c>
      <c r="I18" s="563"/>
      <c r="J18" s="563"/>
      <c r="K18" s="561"/>
      <c r="L18" s="562"/>
    </row>
    <row r="19" spans="1:12" ht="25.5" customHeight="1" thickTop="1" thickBot="1" x14ac:dyDescent="0.25">
      <c r="A19" s="558"/>
      <c r="B19" s="563"/>
      <c r="C19" s="563"/>
      <c r="D19" s="577"/>
      <c r="E19" s="578"/>
      <c r="F19" s="578"/>
      <c r="G19" s="579"/>
      <c r="H19" s="580"/>
      <c r="I19" s="563"/>
      <c r="J19" s="563"/>
      <c r="K19" s="561"/>
      <c r="L19" s="562"/>
    </row>
    <row r="20" spans="1:12" ht="15" thickTop="1" x14ac:dyDescent="0.2">
      <c r="A20" s="558"/>
      <c r="B20" s="563"/>
      <c r="C20" s="563"/>
      <c r="D20" s="581"/>
      <c r="E20" s="582"/>
      <c r="F20" s="582"/>
      <c r="G20" s="583"/>
      <c r="H20" s="584"/>
      <c r="I20" s="563"/>
      <c r="J20" s="563"/>
      <c r="K20" s="561"/>
      <c r="L20" s="562"/>
    </row>
    <row r="21" spans="1:12" ht="14.25" x14ac:dyDescent="0.2">
      <c r="A21" s="558"/>
      <c r="B21" s="1014" t="s">
        <v>511</v>
      </c>
      <c r="C21" s="1009"/>
      <c r="D21" s="1009"/>
      <c r="E21" s="1009"/>
      <c r="F21" s="1009"/>
      <c r="G21" s="1009"/>
      <c r="H21" s="1009"/>
      <c r="I21" s="1009"/>
      <c r="J21" s="563"/>
      <c r="K21" s="561"/>
      <c r="L21" s="562"/>
    </row>
    <row r="22" spans="1:12" ht="14.25" x14ac:dyDescent="0.2">
      <c r="A22" s="558"/>
      <c r="B22" s="1009"/>
      <c r="C22" s="1009"/>
      <c r="D22" s="1009"/>
      <c r="E22" s="1009"/>
      <c r="F22" s="1009"/>
      <c r="G22" s="1009"/>
      <c r="H22" s="1009"/>
      <c r="I22" s="1009"/>
      <c r="J22" s="563"/>
      <c r="K22" s="561"/>
      <c r="L22" s="562"/>
    </row>
    <row r="23" spans="1:12" ht="14.25" x14ac:dyDescent="0.2">
      <c r="A23" s="558"/>
      <c r="B23" s="1009"/>
      <c r="C23" s="1009"/>
      <c r="D23" s="1009"/>
      <c r="E23" s="1009"/>
      <c r="F23" s="1009"/>
      <c r="G23" s="1009"/>
      <c r="H23" s="1009"/>
      <c r="I23" s="1009"/>
      <c r="J23" s="563"/>
      <c r="K23" s="561"/>
      <c r="L23" s="562"/>
    </row>
    <row r="24" spans="1:12" ht="14.25" x14ac:dyDescent="0.2">
      <c r="A24" s="558"/>
      <c r="B24" s="1009"/>
      <c r="C24" s="1009"/>
      <c r="D24" s="1009"/>
      <c r="E24" s="1009"/>
      <c r="F24" s="1009"/>
      <c r="G24" s="1009"/>
      <c r="H24" s="1009"/>
      <c r="I24" s="1009"/>
      <c r="J24" s="563"/>
      <c r="K24" s="561"/>
      <c r="L24" s="562"/>
    </row>
    <row r="25" spans="1:12" ht="14.25" x14ac:dyDescent="0.2">
      <c r="A25" s="558"/>
      <c r="B25" s="563"/>
      <c r="C25" s="563"/>
      <c r="D25" s="589"/>
      <c r="E25" s="586"/>
      <c r="F25" s="590"/>
      <c r="G25" s="511"/>
      <c r="H25" s="563"/>
      <c r="I25" s="589"/>
      <c r="J25" s="563"/>
      <c r="K25" s="561"/>
      <c r="L25" s="562"/>
    </row>
    <row r="26" spans="1:12" ht="14.25" x14ac:dyDescent="0.2">
      <c r="A26" s="558"/>
      <c r="B26" s="563"/>
      <c r="C26" s="563"/>
      <c r="D26" s="565"/>
      <c r="E26" s="565"/>
      <c r="F26" s="565"/>
      <c r="G26" s="563"/>
      <c r="H26" s="565" t="s">
        <v>391</v>
      </c>
      <c r="J26" s="563"/>
      <c r="K26" s="561"/>
      <c r="L26" s="562"/>
    </row>
    <row r="27" spans="1:12" ht="14.25" x14ac:dyDescent="0.2">
      <c r="A27" s="558"/>
      <c r="B27" s="563"/>
      <c r="C27" s="563"/>
      <c r="D27" s="565"/>
      <c r="E27" s="565"/>
      <c r="F27" s="565"/>
      <c r="G27" s="563"/>
      <c r="H27" s="565" t="s">
        <v>23</v>
      </c>
      <c r="J27" s="563"/>
      <c r="K27" s="561"/>
      <c r="L27" s="562"/>
    </row>
    <row r="28" spans="1:12" ht="14.25" x14ac:dyDescent="0.2">
      <c r="A28" s="558"/>
      <c r="B28" s="563"/>
      <c r="C28" s="563"/>
      <c r="D28" s="565"/>
      <c r="E28" s="565"/>
      <c r="F28" s="565"/>
      <c r="G28" s="563"/>
      <c r="H28" s="563"/>
      <c r="I28" s="565"/>
      <c r="J28" s="563"/>
      <c r="K28" s="561"/>
      <c r="L28" s="562"/>
    </row>
    <row r="29" spans="1:12" ht="14.25" x14ac:dyDescent="0.2">
      <c r="A29" s="558"/>
      <c r="B29" s="591" t="s">
        <v>471</v>
      </c>
      <c r="C29" s="591"/>
      <c r="D29" s="565"/>
      <c r="E29" s="565"/>
      <c r="F29" s="565"/>
      <c r="G29" s="563"/>
      <c r="H29" s="563"/>
      <c r="I29" s="563"/>
      <c r="J29" s="563"/>
      <c r="K29" s="561"/>
      <c r="L29" s="562"/>
    </row>
    <row r="30" spans="1:12" ht="15" thickBot="1" x14ac:dyDescent="0.25">
      <c r="A30" s="592"/>
      <c r="B30" s="593"/>
      <c r="C30" s="593"/>
      <c r="D30" s="594"/>
      <c r="E30" s="594"/>
      <c r="F30" s="594"/>
      <c r="G30" s="593"/>
      <c r="H30" s="593"/>
      <c r="I30" s="593"/>
      <c r="J30" s="593"/>
      <c r="K30" s="595"/>
      <c r="L30" s="562"/>
    </row>
    <row r="31" spans="1:12" x14ac:dyDescent="0.2">
      <c r="A31" s="562"/>
      <c r="B31" s="562"/>
      <c r="C31" s="562"/>
      <c r="D31" s="562"/>
      <c r="E31" s="562"/>
      <c r="F31" s="562"/>
      <c r="G31" s="562"/>
      <c r="H31" s="562"/>
      <c r="I31" s="562"/>
      <c r="J31" s="562"/>
      <c r="K31" s="562"/>
      <c r="L31" s="562"/>
    </row>
    <row r="32" spans="1:12" x14ac:dyDescent="0.2">
      <c r="A32" s="562"/>
      <c r="B32" s="562"/>
      <c r="C32" s="562"/>
      <c r="D32" s="562"/>
      <c r="E32" s="562"/>
      <c r="F32" s="562"/>
      <c r="G32" s="562"/>
      <c r="H32" s="562"/>
      <c r="I32" s="562"/>
      <c r="J32" s="562"/>
      <c r="K32" s="562"/>
      <c r="L32" s="562"/>
    </row>
  </sheetData>
  <mergeCells count="6">
    <mergeCell ref="B24:I24"/>
    <mergeCell ref="B2:J2"/>
    <mergeCell ref="E9:G9"/>
    <mergeCell ref="E12:G12"/>
    <mergeCell ref="E14:G14"/>
    <mergeCell ref="B21:I23"/>
  </mergeCells>
  <pageMargins left="0.7" right="0.7" top="0.75" bottom="0.75" header="0.3" footer="0.3"/>
  <pageSetup paperSize="9" scale="73"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oglio1">
    <pageSetUpPr fitToPage="1"/>
  </sheetPr>
  <dimension ref="A1:O274"/>
  <sheetViews>
    <sheetView showGridLines="0" showRowColHeaders="0" workbookViewId="0"/>
  </sheetViews>
  <sheetFormatPr defaultColWidth="11.42578125" defaultRowHeight="12.75" x14ac:dyDescent="0.2"/>
  <cols>
    <col min="1" max="1" width="4.7109375" customWidth="1"/>
    <col min="2" max="2" width="13.7109375" customWidth="1"/>
    <col min="3" max="4" width="10.7109375" style="12" customWidth="1"/>
    <col min="5" max="5" width="14.7109375" customWidth="1"/>
    <col min="6" max="6" width="14.5703125" customWidth="1"/>
    <col min="7" max="7" width="12.7109375" customWidth="1"/>
    <col min="8" max="8" width="13" customWidth="1"/>
    <col min="9" max="9" width="15.7109375" customWidth="1"/>
    <col min="10" max="10" width="12.7109375" customWidth="1"/>
    <col min="11" max="12" width="13.7109375" customWidth="1"/>
    <col min="13" max="13" width="10.7109375" customWidth="1"/>
    <col min="14" max="14" width="4.7109375" customWidth="1"/>
  </cols>
  <sheetData>
    <row r="1" spans="1:15" ht="9.75" customHeight="1" thickTop="1" x14ac:dyDescent="0.2">
      <c r="A1" s="56"/>
      <c r="B1" s="57"/>
      <c r="C1" s="58"/>
      <c r="D1" s="58"/>
      <c r="E1" s="57"/>
      <c r="F1" s="57"/>
      <c r="G1" s="57"/>
      <c r="H1" s="57"/>
      <c r="I1" s="57"/>
      <c r="J1" s="57"/>
      <c r="K1" s="57"/>
      <c r="L1" s="57"/>
      <c r="M1" s="57"/>
      <c r="N1" s="59"/>
      <c r="O1" s="111"/>
    </row>
    <row r="2" spans="1:15" ht="18.75" customHeight="1" x14ac:dyDescent="0.25">
      <c r="A2" s="60"/>
      <c r="B2" s="758" t="s">
        <v>293</v>
      </c>
      <c r="C2" s="758"/>
      <c r="D2" s="758"/>
      <c r="E2" s="758"/>
      <c r="F2" s="758"/>
      <c r="G2" s="758"/>
      <c r="H2" s="758"/>
      <c r="I2" s="758"/>
      <c r="J2" s="758"/>
      <c r="K2" s="758"/>
      <c r="L2" s="758"/>
      <c r="M2" s="758"/>
      <c r="N2" s="61"/>
      <c r="O2" s="111"/>
    </row>
    <row r="3" spans="1:15" x14ac:dyDescent="0.2">
      <c r="A3" s="60"/>
      <c r="B3" s="111"/>
      <c r="C3" s="109"/>
      <c r="D3" s="109"/>
      <c r="E3" s="111"/>
      <c r="F3" s="111"/>
      <c r="G3" s="111"/>
      <c r="H3" s="62"/>
      <c r="I3" s="62"/>
      <c r="J3" s="62"/>
      <c r="K3" s="62"/>
      <c r="L3" s="62"/>
      <c r="M3" s="62"/>
      <c r="N3" s="61"/>
      <c r="O3" s="111"/>
    </row>
    <row r="4" spans="1:15" x14ac:dyDescent="0.2">
      <c r="A4" s="60"/>
      <c r="B4" s="62"/>
      <c r="C4" s="63"/>
      <c r="D4" s="63"/>
      <c r="E4" s="62"/>
      <c r="F4" s="62"/>
      <c r="G4" s="62"/>
      <c r="H4" s="62"/>
      <c r="I4" s="62"/>
      <c r="J4" s="62"/>
      <c r="K4" s="62"/>
      <c r="L4" s="62"/>
      <c r="M4" s="62"/>
      <c r="N4" s="61"/>
      <c r="O4" s="111"/>
    </row>
    <row r="5" spans="1:15" ht="14.25" x14ac:dyDescent="0.2">
      <c r="A5" s="60"/>
      <c r="B5" s="65" t="s">
        <v>0</v>
      </c>
      <c r="C5" s="66"/>
      <c r="D5" s="66"/>
      <c r="E5" s="706">
        <f ca="1">TODAY()</f>
        <v>44694</v>
      </c>
      <c r="F5" s="67" t="s">
        <v>134</v>
      </c>
      <c r="G5" s="68"/>
      <c r="H5" s="65"/>
      <c r="I5" s="65"/>
      <c r="J5" s="65"/>
      <c r="K5" s="65"/>
      <c r="L5" s="65"/>
      <c r="M5" s="65"/>
      <c r="N5" s="61"/>
      <c r="O5" s="111"/>
    </row>
    <row r="6" spans="1:15" ht="14.25" x14ac:dyDescent="0.2">
      <c r="A6" s="60"/>
      <c r="B6" s="71"/>
      <c r="C6" s="72"/>
      <c r="D6" s="72"/>
      <c r="E6" s="71"/>
      <c r="F6" s="180" t="s">
        <v>144</v>
      </c>
      <c r="G6" s="181" t="s">
        <v>266</v>
      </c>
      <c r="H6" s="71"/>
      <c r="I6" s="65"/>
      <c r="J6" s="62"/>
      <c r="K6" s="62"/>
      <c r="L6" s="62"/>
      <c r="M6" s="65"/>
      <c r="N6" s="61"/>
      <c r="O6" s="111"/>
    </row>
    <row r="7" spans="1:15" ht="19.5" customHeight="1" x14ac:dyDescent="0.2">
      <c r="A7" s="60"/>
      <c r="B7" s="65" t="s">
        <v>146</v>
      </c>
      <c r="C7" s="66"/>
      <c r="D7" s="66"/>
      <c r="E7" s="759"/>
      <c r="F7" s="759"/>
      <c r="G7" s="759"/>
      <c r="H7" s="761"/>
      <c r="I7" s="65"/>
      <c r="J7" s="62"/>
      <c r="K7" s="62"/>
      <c r="L7" s="62"/>
      <c r="M7" s="65"/>
      <c r="N7" s="61"/>
      <c r="O7" s="111"/>
    </row>
    <row r="8" spans="1:15" ht="19.5" customHeight="1" x14ac:dyDescent="0.2">
      <c r="A8" s="60"/>
      <c r="B8" s="65" t="s">
        <v>2</v>
      </c>
      <c r="C8" s="66"/>
      <c r="D8" s="66"/>
      <c r="E8" s="73"/>
      <c r="F8" s="156"/>
      <c r="G8" s="156"/>
      <c r="H8" s="65"/>
      <c r="I8" s="71"/>
      <c r="J8" s="62"/>
      <c r="K8" s="62"/>
      <c r="L8" s="62"/>
      <c r="M8" s="65"/>
      <c r="N8" s="61"/>
      <c r="O8" s="111"/>
    </row>
    <row r="9" spans="1:15" ht="19.5" customHeight="1" x14ac:dyDescent="0.2">
      <c r="A9" s="60"/>
      <c r="B9" s="65" t="s">
        <v>4</v>
      </c>
      <c r="C9" s="66"/>
      <c r="D9" s="66"/>
      <c r="E9" s="75"/>
      <c r="F9" s="71"/>
      <c r="G9" s="71"/>
      <c r="H9" s="71"/>
      <c r="I9" s="71"/>
      <c r="J9" s="65"/>
      <c r="K9" s="69" t="s">
        <v>3</v>
      </c>
      <c r="L9" s="74" t="s">
        <v>252</v>
      </c>
      <c r="M9" s="65"/>
      <c r="N9" s="61"/>
      <c r="O9" s="111"/>
    </row>
    <row r="10" spans="1:15" ht="19.5" customHeight="1" x14ac:dyDescent="0.2">
      <c r="A10" s="60"/>
      <c r="B10" s="65" t="s">
        <v>5</v>
      </c>
      <c r="C10" s="66"/>
      <c r="D10" s="66"/>
      <c r="E10" s="759"/>
      <c r="F10" s="759"/>
      <c r="G10" s="759"/>
      <c r="H10" s="761"/>
      <c r="I10" s="71"/>
      <c r="J10" s="65"/>
      <c r="K10" s="65" t="s">
        <v>6</v>
      </c>
      <c r="L10" s="77" t="s">
        <v>7</v>
      </c>
      <c r="M10" s="65"/>
      <c r="N10" s="61"/>
      <c r="O10" s="111"/>
    </row>
    <row r="11" spans="1:15" ht="19.5" customHeight="1" x14ac:dyDescent="0.2">
      <c r="A11" s="60"/>
      <c r="B11" s="65" t="s">
        <v>3</v>
      </c>
      <c r="C11" s="66"/>
      <c r="D11" s="66"/>
      <c r="E11" s="78"/>
      <c r="F11" s="71"/>
      <c r="G11" s="71"/>
      <c r="H11" s="71"/>
      <c r="I11" s="71"/>
      <c r="J11" s="49"/>
      <c r="M11" s="65"/>
      <c r="N11" s="61"/>
      <c r="O11" s="111"/>
    </row>
    <row r="12" spans="1:15" ht="14.25" x14ac:dyDescent="0.2">
      <c r="A12" s="60"/>
      <c r="B12" s="79" t="s">
        <v>167</v>
      </c>
      <c r="C12" s="72"/>
      <c r="D12" s="72"/>
      <c r="E12" s="759"/>
      <c r="F12" s="759"/>
      <c r="G12" s="759"/>
      <c r="H12" s="761"/>
      <c r="I12" s="71"/>
      <c r="J12" s="49"/>
      <c r="M12" s="65"/>
      <c r="N12" s="61"/>
      <c r="O12" s="111"/>
    </row>
    <row r="13" spans="1:15" ht="9" customHeight="1" x14ac:dyDescent="0.2">
      <c r="A13" s="60"/>
      <c r="B13" s="65"/>
      <c r="C13" s="66"/>
      <c r="D13" s="66"/>
      <c r="E13" s="65"/>
      <c r="F13" s="65"/>
      <c r="G13" s="65"/>
      <c r="H13" s="65"/>
      <c r="I13" s="65"/>
      <c r="J13" s="49"/>
      <c r="M13" s="65"/>
      <c r="N13" s="61"/>
      <c r="O13" s="111"/>
    </row>
    <row r="14" spans="1:15" ht="14.25" x14ac:dyDescent="0.2">
      <c r="A14" s="60"/>
      <c r="B14" s="65" t="s">
        <v>53</v>
      </c>
      <c r="C14" s="66"/>
      <c r="D14" s="66"/>
      <c r="E14" s="65"/>
      <c r="F14" s="65"/>
      <c r="G14" s="65"/>
      <c r="H14" s="65"/>
      <c r="I14" s="65"/>
      <c r="J14" s="71"/>
      <c r="K14" s="49"/>
      <c r="L14" s="49"/>
      <c r="M14" s="65"/>
      <c r="N14" s="61"/>
      <c r="O14" s="111"/>
    </row>
    <row r="15" spans="1:15" ht="14.25" x14ac:dyDescent="0.2">
      <c r="A15" s="60"/>
      <c r="B15" s="65" t="s">
        <v>54</v>
      </c>
      <c r="C15" s="66"/>
      <c r="D15" s="66"/>
      <c r="E15" s="65"/>
      <c r="F15" s="65"/>
      <c r="G15" s="65"/>
      <c r="H15" s="65"/>
      <c r="I15" s="65"/>
      <c r="J15" s="65"/>
      <c r="K15" s="65"/>
      <c r="L15" s="65"/>
      <c r="M15" s="65"/>
      <c r="N15" s="61"/>
      <c r="O15" s="111"/>
    </row>
    <row r="16" spans="1:15" ht="11.25" customHeight="1" thickBot="1" x14ac:dyDescent="0.25">
      <c r="A16" s="60"/>
      <c r="B16" s="62"/>
      <c r="C16" s="63"/>
      <c r="D16" s="63"/>
      <c r="E16" s="62"/>
      <c r="F16" s="62"/>
      <c r="G16" s="62"/>
      <c r="H16" s="62"/>
      <c r="I16" s="62"/>
      <c r="J16" s="62"/>
      <c r="K16" s="62"/>
      <c r="L16" s="62"/>
      <c r="M16" s="62"/>
      <c r="N16" s="61"/>
      <c r="O16" s="111"/>
    </row>
    <row r="17" spans="1:15" ht="16.5" customHeight="1" thickTop="1" x14ac:dyDescent="0.2">
      <c r="A17" s="60"/>
      <c r="B17" s="756" t="s">
        <v>148</v>
      </c>
      <c r="C17" s="781" t="s">
        <v>48</v>
      </c>
      <c r="D17" s="781" t="s">
        <v>283</v>
      </c>
      <c r="E17" s="773" t="s">
        <v>112</v>
      </c>
      <c r="F17" s="774"/>
      <c r="G17" s="774"/>
      <c r="H17" s="775"/>
      <c r="I17" s="784" t="s">
        <v>124</v>
      </c>
      <c r="J17" s="756" t="s">
        <v>149</v>
      </c>
      <c r="K17" s="769" t="s">
        <v>48</v>
      </c>
      <c r="L17" s="769" t="s">
        <v>283</v>
      </c>
      <c r="M17" s="784" t="s">
        <v>38</v>
      </c>
      <c r="N17" s="61"/>
      <c r="O17" s="111"/>
    </row>
    <row r="18" spans="1:15" ht="42" customHeight="1" thickBot="1" x14ac:dyDescent="0.25">
      <c r="A18" s="60"/>
      <c r="B18" s="783"/>
      <c r="C18" s="782"/>
      <c r="D18" s="782"/>
      <c r="E18" s="159" t="s">
        <v>280</v>
      </c>
      <c r="F18" s="81" t="s">
        <v>55</v>
      </c>
      <c r="G18" s="82" t="s">
        <v>28</v>
      </c>
      <c r="H18" s="83" t="s">
        <v>29</v>
      </c>
      <c r="I18" s="785"/>
      <c r="J18" s="783"/>
      <c r="K18" s="786"/>
      <c r="L18" s="786"/>
      <c r="M18" s="785"/>
      <c r="N18" s="61"/>
      <c r="O18" s="111"/>
    </row>
    <row r="19" spans="1:15" ht="21.75" customHeight="1" thickTop="1" x14ac:dyDescent="0.2">
      <c r="A19" s="60"/>
      <c r="B19" s="160"/>
      <c r="C19" s="182"/>
      <c r="D19" s="183"/>
      <c r="E19" s="162"/>
      <c r="F19" s="184"/>
      <c r="G19" s="185"/>
      <c r="H19" s="186"/>
      <c r="I19" s="187"/>
      <c r="J19" s="164"/>
      <c r="K19" s="161"/>
      <c r="L19" s="188"/>
      <c r="M19" s="188"/>
      <c r="N19" s="61"/>
      <c r="O19" s="111"/>
    </row>
    <row r="20" spans="1:15" ht="21.75" customHeight="1" x14ac:dyDescent="0.2">
      <c r="A20" s="60"/>
      <c r="B20" s="189"/>
      <c r="C20" s="182"/>
      <c r="D20" s="183"/>
      <c r="E20" s="165"/>
      <c r="F20" s="190"/>
      <c r="G20" s="191"/>
      <c r="H20" s="192"/>
      <c r="I20" s="193"/>
      <c r="J20" s="164"/>
      <c r="K20" s="163"/>
      <c r="L20" s="188"/>
      <c r="M20" s="188"/>
      <c r="N20" s="61"/>
      <c r="O20" s="111"/>
    </row>
    <row r="21" spans="1:15" ht="21.75" customHeight="1" x14ac:dyDescent="0.2">
      <c r="A21" s="60"/>
      <c r="B21" s="189"/>
      <c r="C21" s="182"/>
      <c r="D21" s="183"/>
      <c r="E21" s="168"/>
      <c r="F21" s="190"/>
      <c r="G21" s="191"/>
      <c r="H21" s="192"/>
      <c r="I21" s="194"/>
      <c r="J21" s="164"/>
      <c r="K21" s="166"/>
      <c r="L21" s="188"/>
      <c r="M21" s="188"/>
      <c r="N21" s="61"/>
      <c r="O21" s="111"/>
    </row>
    <row r="22" spans="1:15" ht="21.75" customHeight="1" x14ac:dyDescent="0.2">
      <c r="A22" s="60"/>
      <c r="B22" s="189"/>
      <c r="C22" s="182"/>
      <c r="D22" s="183"/>
      <c r="E22" s="168"/>
      <c r="F22" s="190"/>
      <c r="G22" s="191"/>
      <c r="H22" s="192"/>
      <c r="I22" s="194"/>
      <c r="J22" s="164"/>
      <c r="K22" s="166"/>
      <c r="L22" s="188"/>
      <c r="M22" s="188"/>
      <c r="N22" s="61"/>
      <c r="O22" s="111"/>
    </row>
    <row r="23" spans="1:15" ht="21.75" customHeight="1" thickBot="1" x14ac:dyDescent="0.25">
      <c r="A23" s="60"/>
      <c r="B23" s="195"/>
      <c r="C23" s="196"/>
      <c r="D23" s="197"/>
      <c r="E23" s="172"/>
      <c r="F23" s="198"/>
      <c r="G23" s="199"/>
      <c r="H23" s="200"/>
      <c r="I23" s="201"/>
      <c r="J23" s="171"/>
      <c r="K23" s="170"/>
      <c r="L23" s="202"/>
      <c r="M23" s="202"/>
      <c r="N23" s="61"/>
      <c r="O23" s="111"/>
    </row>
    <row r="24" spans="1:15" ht="15.75" customHeight="1" thickTop="1" x14ac:dyDescent="0.2">
      <c r="A24" s="60"/>
      <c r="B24" s="65"/>
      <c r="C24" s="66"/>
      <c r="D24" s="66"/>
      <c r="E24" s="65"/>
      <c r="F24" s="65"/>
      <c r="G24" s="65"/>
      <c r="H24" s="65"/>
      <c r="I24" s="65"/>
      <c r="J24" s="65"/>
      <c r="K24" s="65"/>
      <c r="L24" s="65"/>
      <c r="M24" s="65"/>
      <c r="N24" s="70"/>
      <c r="O24" s="111"/>
    </row>
    <row r="25" spans="1:15" ht="14.25" x14ac:dyDescent="0.2">
      <c r="A25" s="60"/>
      <c r="B25" s="108" t="s">
        <v>265</v>
      </c>
      <c r="C25" s="66"/>
      <c r="D25" s="66"/>
      <c r="E25" s="65"/>
      <c r="F25" s="65"/>
      <c r="G25" s="65"/>
      <c r="H25" s="65"/>
      <c r="I25" s="65"/>
      <c r="J25" s="69" t="s">
        <v>147</v>
      </c>
      <c r="K25" s="65"/>
      <c r="L25" s="65"/>
      <c r="M25" s="65"/>
      <c r="N25" s="70"/>
      <c r="O25" s="111"/>
    </row>
    <row r="26" spans="1:15" ht="14.25" x14ac:dyDescent="0.2">
      <c r="A26" s="60"/>
      <c r="B26" s="71"/>
      <c r="C26" s="66"/>
      <c r="D26" s="66"/>
      <c r="E26" s="65"/>
      <c r="F26" s="65"/>
      <c r="G26" s="65"/>
      <c r="H26" s="65"/>
      <c r="I26" s="65"/>
      <c r="J26" s="65" t="s">
        <v>13</v>
      </c>
      <c r="K26" s="65"/>
      <c r="L26" s="65"/>
      <c r="M26" s="65"/>
      <c r="N26" s="70"/>
      <c r="O26" s="111"/>
    </row>
    <row r="27" spans="1:15" ht="14.25" x14ac:dyDescent="0.2">
      <c r="A27" s="60"/>
      <c r="B27" s="113" t="s">
        <v>489</v>
      </c>
      <c r="C27" s="66"/>
      <c r="D27" s="66"/>
      <c r="E27" s="65"/>
      <c r="F27" s="65"/>
      <c r="G27" s="65"/>
      <c r="H27" s="65"/>
      <c r="I27" s="65"/>
      <c r="J27" s="65"/>
      <c r="K27" s="65"/>
      <c r="L27" s="65"/>
      <c r="M27" s="65"/>
      <c r="N27" s="70"/>
      <c r="O27" s="111"/>
    </row>
    <row r="28" spans="1:15" ht="15" thickBot="1" x14ac:dyDescent="0.25">
      <c r="A28" s="114"/>
      <c r="B28" s="203"/>
      <c r="C28" s="204"/>
      <c r="D28" s="204"/>
      <c r="E28" s="203"/>
      <c r="F28" s="203"/>
      <c r="G28" s="203"/>
      <c r="H28" s="203"/>
      <c r="I28" s="203"/>
      <c r="J28" s="203"/>
      <c r="K28" s="203"/>
      <c r="L28" s="203"/>
      <c r="M28" s="203"/>
      <c r="N28" s="205"/>
      <c r="O28" s="111"/>
    </row>
    <row r="29" spans="1:15" ht="13.5" thickTop="1" x14ac:dyDescent="0.2">
      <c r="A29" s="111"/>
      <c r="B29" s="111"/>
      <c r="C29" s="109"/>
      <c r="D29" s="109"/>
      <c r="E29" s="111"/>
      <c r="F29" s="111"/>
      <c r="G29" s="111"/>
      <c r="H29" s="111"/>
      <c r="I29" s="111"/>
      <c r="J29" s="111"/>
      <c r="K29" s="111"/>
      <c r="L29" s="111"/>
      <c r="M29" s="111"/>
      <c r="N29" s="111"/>
      <c r="O29" s="111"/>
    </row>
    <row r="30" spans="1:15" x14ac:dyDescent="0.2">
      <c r="A30" s="111"/>
      <c r="B30" s="109"/>
      <c r="C30" s="111"/>
      <c r="D30" s="111"/>
      <c r="E30" s="111"/>
      <c r="F30" s="111"/>
      <c r="G30" s="111"/>
      <c r="H30" s="111"/>
      <c r="I30" s="111"/>
      <c r="J30" s="111"/>
      <c r="K30" s="111"/>
      <c r="L30" s="111"/>
      <c r="M30" s="111"/>
      <c r="N30" s="111"/>
      <c r="O30" s="111"/>
    </row>
    <row r="31" spans="1:15" x14ac:dyDescent="0.2">
      <c r="A31" s="111"/>
      <c r="B31" s="111"/>
      <c r="C31" s="109"/>
      <c r="D31" s="109"/>
      <c r="E31" s="111"/>
      <c r="F31" s="111"/>
      <c r="G31" s="111"/>
      <c r="H31" s="111"/>
      <c r="I31" s="111"/>
      <c r="J31" s="111"/>
      <c r="K31" s="111"/>
      <c r="L31" s="111"/>
      <c r="M31" s="111"/>
      <c r="N31" s="111"/>
      <c r="O31" s="111"/>
    </row>
    <row r="32" spans="1:15" x14ac:dyDescent="0.2">
      <c r="A32" s="111"/>
      <c r="B32" s="111"/>
      <c r="C32" s="109"/>
      <c r="D32" s="109"/>
      <c r="E32" s="111"/>
      <c r="F32" s="111"/>
      <c r="G32" s="111"/>
      <c r="H32" s="111"/>
      <c r="I32" s="111"/>
      <c r="J32" s="111"/>
      <c r="K32" s="111"/>
      <c r="L32" s="111"/>
      <c r="M32" s="111"/>
      <c r="N32" s="111"/>
      <c r="O32" s="111"/>
    </row>
    <row r="33" spans="1:15" x14ac:dyDescent="0.2">
      <c r="A33" s="111"/>
      <c r="B33" s="111"/>
      <c r="C33" s="111"/>
      <c r="D33" s="111"/>
      <c r="E33" s="111"/>
      <c r="F33" s="111"/>
      <c r="G33" s="111"/>
      <c r="H33" s="111"/>
      <c r="I33" s="111"/>
      <c r="J33" s="111"/>
      <c r="K33" s="111"/>
      <c r="L33" s="111"/>
      <c r="M33" s="111"/>
      <c r="N33" s="111"/>
      <c r="O33" s="111"/>
    </row>
    <row r="34" spans="1:15" x14ac:dyDescent="0.2">
      <c r="A34" s="111"/>
      <c r="B34" s="111"/>
      <c r="C34" s="111"/>
      <c r="D34" s="111"/>
      <c r="E34" s="111"/>
      <c r="F34" s="111"/>
      <c r="G34" s="111"/>
      <c r="H34" s="111"/>
      <c r="I34" s="111"/>
      <c r="J34" s="111"/>
      <c r="K34" s="111"/>
      <c r="L34" s="111"/>
      <c r="M34" s="111"/>
      <c r="N34" s="111"/>
      <c r="O34" s="111"/>
    </row>
    <row r="35" spans="1:15" x14ac:dyDescent="0.2">
      <c r="A35" s="111"/>
      <c r="B35" s="111"/>
      <c r="C35" s="111"/>
      <c r="D35" s="111"/>
      <c r="E35" s="111"/>
      <c r="F35" s="111"/>
      <c r="G35" s="111"/>
      <c r="H35" s="111"/>
      <c r="I35" s="111"/>
      <c r="J35" s="111"/>
      <c r="K35" s="111"/>
      <c r="L35" s="111"/>
      <c r="M35" s="111"/>
      <c r="N35" s="111"/>
      <c r="O35" s="111"/>
    </row>
    <row r="36" spans="1:15" x14ac:dyDescent="0.2">
      <c r="A36" s="111"/>
      <c r="B36" s="111"/>
      <c r="C36" s="111"/>
      <c r="D36" s="111"/>
      <c r="E36" s="111"/>
      <c r="F36" s="111"/>
      <c r="G36" s="111"/>
      <c r="H36" s="111"/>
      <c r="I36" s="111"/>
      <c r="J36" s="111"/>
      <c r="K36" s="111"/>
      <c r="L36" s="111"/>
      <c r="M36" s="111"/>
      <c r="N36" s="111"/>
      <c r="O36" s="111"/>
    </row>
    <row r="37" spans="1:15" x14ac:dyDescent="0.2">
      <c r="A37" s="111"/>
      <c r="B37" s="111"/>
      <c r="C37" s="111"/>
      <c r="D37" s="111"/>
      <c r="E37" s="111"/>
      <c r="F37" s="111"/>
      <c r="G37" s="111"/>
      <c r="H37" s="111"/>
      <c r="I37" s="111"/>
      <c r="J37" s="111"/>
      <c r="K37" s="111"/>
      <c r="L37" s="111"/>
      <c r="M37" s="111"/>
      <c r="N37" s="111"/>
      <c r="O37" s="111"/>
    </row>
    <row r="38" spans="1:15" x14ac:dyDescent="0.2">
      <c r="A38" s="111"/>
      <c r="B38" s="111"/>
      <c r="C38" s="111"/>
      <c r="D38" s="111"/>
      <c r="E38" s="111"/>
      <c r="F38" s="111"/>
      <c r="G38" s="111"/>
      <c r="H38" s="111"/>
      <c r="I38" s="111"/>
      <c r="J38" s="111"/>
      <c r="K38" s="111"/>
      <c r="L38" s="111"/>
      <c r="M38" s="111"/>
      <c r="N38" s="111"/>
      <c r="O38" s="111"/>
    </row>
    <row r="39" spans="1:15" x14ac:dyDescent="0.2">
      <c r="A39" s="111"/>
      <c r="B39" s="111"/>
      <c r="C39" s="111"/>
      <c r="D39" s="111"/>
      <c r="E39" s="111"/>
      <c r="F39" s="111"/>
      <c r="G39" s="111"/>
      <c r="H39" s="111"/>
      <c r="I39" s="111"/>
      <c r="J39" s="111"/>
      <c r="K39" s="111"/>
      <c r="L39" s="111"/>
      <c r="M39" s="111"/>
      <c r="N39" s="111"/>
      <c r="O39" s="111"/>
    </row>
    <row r="40" spans="1:15" x14ac:dyDescent="0.2">
      <c r="A40" s="111"/>
      <c r="B40" s="111"/>
      <c r="C40" s="111"/>
      <c r="D40" s="111"/>
      <c r="E40" s="111"/>
      <c r="F40" s="111"/>
      <c r="G40" s="111"/>
      <c r="H40" s="111"/>
      <c r="I40" s="111"/>
      <c r="J40" s="111"/>
      <c r="K40" s="111"/>
      <c r="L40" s="111"/>
      <c r="M40" s="111"/>
      <c r="N40" s="111"/>
      <c r="O40" s="111"/>
    </row>
    <row r="41" spans="1:15" x14ac:dyDescent="0.2">
      <c r="A41" s="111"/>
      <c r="B41" s="111"/>
      <c r="C41" s="111"/>
      <c r="D41" s="111"/>
      <c r="E41" s="111"/>
      <c r="F41" s="111"/>
      <c r="G41" s="111"/>
      <c r="H41" s="111"/>
      <c r="I41" s="111"/>
      <c r="J41" s="111"/>
      <c r="K41" s="111"/>
      <c r="L41" s="111"/>
      <c r="M41" s="111"/>
      <c r="N41" s="111"/>
      <c r="O41" s="111"/>
    </row>
    <row r="42" spans="1:15" x14ac:dyDescent="0.2">
      <c r="A42" s="111"/>
      <c r="B42" s="111"/>
      <c r="C42" s="111"/>
      <c r="D42" s="111"/>
      <c r="E42" s="111"/>
      <c r="F42" s="111"/>
      <c r="G42" s="111"/>
      <c r="H42" s="111"/>
      <c r="I42" s="111"/>
      <c r="J42" s="111"/>
      <c r="K42" s="111"/>
      <c r="L42" s="111"/>
      <c r="M42" s="111"/>
      <c r="N42" s="111"/>
      <c r="O42" s="111"/>
    </row>
    <row r="43" spans="1:15" x14ac:dyDescent="0.2">
      <c r="A43" s="111"/>
      <c r="B43" s="111"/>
      <c r="C43" s="111"/>
      <c r="D43" s="111"/>
      <c r="E43" s="111"/>
      <c r="F43" s="111"/>
      <c r="G43" s="111"/>
      <c r="H43" s="111"/>
      <c r="I43" s="111"/>
      <c r="J43" s="111"/>
      <c r="K43" s="111"/>
      <c r="L43" s="111"/>
      <c r="M43" s="111"/>
      <c r="N43" s="111"/>
      <c r="O43" s="111"/>
    </row>
    <row r="44" spans="1:15" x14ac:dyDescent="0.2">
      <c r="A44" s="111"/>
      <c r="B44" s="111"/>
      <c r="C44" s="111"/>
      <c r="D44" s="111"/>
      <c r="E44" s="111"/>
      <c r="F44" s="111"/>
      <c r="G44" s="111"/>
      <c r="H44" s="111"/>
      <c r="I44" s="111"/>
      <c r="J44" s="111"/>
      <c r="K44" s="111"/>
      <c r="L44" s="111"/>
      <c r="M44" s="111"/>
      <c r="N44" s="111"/>
      <c r="O44" s="111"/>
    </row>
    <row r="45" spans="1:15" x14ac:dyDescent="0.2">
      <c r="A45" s="111"/>
      <c r="B45" s="111"/>
      <c r="C45" s="111"/>
      <c r="D45" s="111"/>
      <c r="E45" s="111"/>
      <c r="F45" s="111"/>
      <c r="G45" s="111"/>
      <c r="H45" s="111"/>
      <c r="I45" s="111"/>
      <c r="J45" s="111"/>
      <c r="K45" s="111"/>
      <c r="L45" s="111"/>
      <c r="M45" s="111"/>
      <c r="N45" s="111"/>
      <c r="O45" s="111"/>
    </row>
    <row r="46" spans="1:15" x14ac:dyDescent="0.2">
      <c r="A46" s="111"/>
      <c r="B46" s="111"/>
      <c r="C46" s="111"/>
      <c r="D46" s="111"/>
      <c r="E46" s="111"/>
      <c r="F46" s="111"/>
      <c r="G46" s="111"/>
      <c r="H46" s="111"/>
      <c r="I46" s="111"/>
      <c r="J46" s="111"/>
      <c r="K46" s="111"/>
      <c r="L46" s="111"/>
      <c r="M46" s="111"/>
      <c r="N46" s="111"/>
      <c r="O46" s="111"/>
    </row>
    <row r="47" spans="1:15" x14ac:dyDescent="0.2">
      <c r="A47" s="111"/>
      <c r="B47" s="111"/>
      <c r="C47" s="111"/>
      <c r="D47" s="111"/>
      <c r="E47" s="111"/>
      <c r="F47" s="111"/>
      <c r="G47" s="111"/>
      <c r="H47" s="111"/>
      <c r="I47" s="111"/>
      <c r="J47" s="111"/>
      <c r="K47" s="111"/>
      <c r="L47" s="111"/>
      <c r="M47" s="111"/>
      <c r="N47" s="111"/>
      <c r="O47" s="111"/>
    </row>
    <row r="48" spans="1:15" x14ac:dyDescent="0.2">
      <c r="A48" s="111"/>
      <c r="B48" s="111"/>
      <c r="C48" s="111"/>
      <c r="D48" s="111"/>
      <c r="E48" s="111"/>
      <c r="F48" s="111"/>
      <c r="G48" s="111"/>
      <c r="H48" s="111"/>
      <c r="I48" s="111"/>
      <c r="J48" s="111"/>
      <c r="K48" s="111"/>
      <c r="L48" s="111"/>
      <c r="M48" s="111"/>
      <c r="N48" s="111"/>
      <c r="O48" s="111"/>
    </row>
    <row r="49" spans="1:15" x14ac:dyDescent="0.2">
      <c r="A49" s="111"/>
      <c r="B49" s="111"/>
      <c r="C49" s="111"/>
      <c r="D49" s="111"/>
      <c r="E49" s="111"/>
      <c r="F49" s="111"/>
      <c r="G49" s="111"/>
      <c r="H49" s="111"/>
      <c r="I49" s="111"/>
      <c r="J49" s="111"/>
      <c r="K49" s="111"/>
      <c r="L49" s="111"/>
      <c r="M49" s="111"/>
      <c r="N49" s="111"/>
      <c r="O49" s="111"/>
    </row>
    <row r="50" spans="1:15" x14ac:dyDescent="0.2">
      <c r="A50" s="111"/>
      <c r="B50" s="111"/>
      <c r="C50" s="111"/>
      <c r="D50" s="111"/>
      <c r="E50" s="111"/>
      <c r="F50" s="111"/>
      <c r="G50" s="111"/>
      <c r="H50" s="111"/>
      <c r="I50" s="111"/>
      <c r="J50" s="111"/>
      <c r="K50" s="111"/>
      <c r="L50" s="111"/>
      <c r="M50" s="111"/>
      <c r="N50" s="111"/>
      <c r="O50" s="111"/>
    </row>
    <row r="51" spans="1:15" x14ac:dyDescent="0.2">
      <c r="A51" s="111"/>
      <c r="B51" s="111"/>
      <c r="C51" s="111"/>
      <c r="D51" s="111"/>
      <c r="E51" s="111"/>
      <c r="F51" s="111"/>
      <c r="G51" s="111"/>
      <c r="H51" s="111"/>
      <c r="I51" s="111"/>
      <c r="J51" s="111"/>
      <c r="K51" s="111"/>
      <c r="L51" s="111"/>
      <c r="M51" s="111"/>
      <c r="N51" s="111"/>
      <c r="O51" s="111"/>
    </row>
    <row r="52" spans="1:15" x14ac:dyDescent="0.2">
      <c r="A52" s="111"/>
      <c r="B52" s="111"/>
      <c r="C52" s="111"/>
      <c r="D52" s="111"/>
      <c r="E52" s="111"/>
      <c r="F52" s="111"/>
      <c r="G52" s="111"/>
      <c r="H52" s="111"/>
      <c r="I52" s="111"/>
      <c r="J52" s="111"/>
      <c r="K52" s="111"/>
      <c r="L52" s="111"/>
      <c r="M52" s="111"/>
      <c r="N52" s="111"/>
      <c r="O52" s="111"/>
    </row>
    <row r="53" spans="1:15" x14ac:dyDescent="0.2">
      <c r="A53" s="111"/>
      <c r="B53" s="111"/>
      <c r="C53" s="111"/>
      <c r="D53" s="111"/>
      <c r="E53" s="111"/>
      <c r="F53" s="111"/>
      <c r="G53" s="111"/>
      <c r="H53" s="111"/>
      <c r="I53" s="111"/>
      <c r="J53" s="111"/>
      <c r="K53" s="111"/>
      <c r="L53" s="111"/>
      <c r="M53" s="111"/>
      <c r="N53" s="111"/>
      <c r="O53" s="111"/>
    </row>
    <row r="54" spans="1:15" x14ac:dyDescent="0.2">
      <c r="A54" s="111"/>
      <c r="B54" s="111"/>
      <c r="C54" s="111"/>
      <c r="D54" s="111"/>
      <c r="E54" s="111"/>
      <c r="F54" s="111"/>
      <c r="G54" s="111"/>
      <c r="H54" s="111"/>
      <c r="I54" s="111"/>
      <c r="J54" s="111"/>
      <c r="K54" s="111"/>
      <c r="L54" s="111"/>
      <c r="M54" s="111"/>
      <c r="N54" s="111"/>
      <c r="O54" s="111"/>
    </row>
    <row r="55" spans="1:15" x14ac:dyDescent="0.2">
      <c r="A55" s="111"/>
      <c r="B55" s="111"/>
      <c r="C55" s="111"/>
      <c r="D55" s="111"/>
      <c r="E55" s="111"/>
      <c r="F55" s="111"/>
      <c r="G55" s="111"/>
      <c r="H55" s="111"/>
      <c r="I55" s="111"/>
      <c r="J55" s="111"/>
      <c r="K55" s="111"/>
      <c r="L55" s="111"/>
      <c r="M55" s="111"/>
      <c r="N55" s="111"/>
      <c r="O55" s="111"/>
    </row>
    <row r="56" spans="1:15" x14ac:dyDescent="0.2">
      <c r="A56" s="111"/>
      <c r="B56" s="111"/>
      <c r="C56" s="111"/>
      <c r="D56" s="111"/>
      <c r="E56" s="111"/>
      <c r="F56" s="111"/>
      <c r="G56" s="111"/>
      <c r="H56" s="111"/>
      <c r="I56" s="111"/>
      <c r="J56" s="111"/>
      <c r="K56" s="111"/>
      <c r="L56" s="111"/>
      <c r="M56" s="111"/>
      <c r="N56" s="111"/>
      <c r="O56" s="111"/>
    </row>
    <row r="57" spans="1:15" x14ac:dyDescent="0.2">
      <c r="A57" s="111"/>
      <c r="B57" s="111"/>
      <c r="C57" s="111"/>
      <c r="D57" s="111"/>
      <c r="E57" s="111"/>
      <c r="F57" s="111"/>
      <c r="G57" s="111"/>
      <c r="H57" s="111"/>
      <c r="I57" s="111"/>
      <c r="J57" s="111"/>
      <c r="K57" s="111"/>
      <c r="L57" s="111"/>
      <c r="M57" s="111"/>
      <c r="N57" s="111"/>
      <c r="O57" s="111"/>
    </row>
    <row r="58" spans="1:15" x14ac:dyDescent="0.2">
      <c r="C58"/>
      <c r="D58"/>
    </row>
    <row r="59" spans="1:15" x14ac:dyDescent="0.2">
      <c r="C59"/>
      <c r="D59"/>
    </row>
    <row r="60" spans="1:15" x14ac:dyDescent="0.2">
      <c r="C60"/>
      <c r="D60"/>
    </row>
    <row r="61" spans="1:15" x14ac:dyDescent="0.2">
      <c r="C61"/>
      <c r="D61"/>
    </row>
    <row r="62" spans="1:15" x14ac:dyDescent="0.2">
      <c r="C62"/>
      <c r="D62"/>
    </row>
    <row r="63" spans="1:15" x14ac:dyDescent="0.2">
      <c r="C63"/>
      <c r="D63"/>
    </row>
    <row r="64" spans="1:15" x14ac:dyDescent="0.2">
      <c r="C64"/>
      <c r="D64"/>
    </row>
    <row r="65" spans="3:4" x14ac:dyDescent="0.2">
      <c r="C65"/>
      <c r="D65"/>
    </row>
    <row r="66" spans="3:4" x14ac:dyDescent="0.2">
      <c r="C66"/>
      <c r="D66"/>
    </row>
    <row r="67" spans="3:4" x14ac:dyDescent="0.2">
      <c r="C67"/>
      <c r="D67"/>
    </row>
    <row r="68" spans="3:4" x14ac:dyDescent="0.2">
      <c r="C68"/>
      <c r="D68"/>
    </row>
    <row r="69" spans="3:4" x14ac:dyDescent="0.2">
      <c r="C69"/>
      <c r="D69"/>
    </row>
    <row r="70" spans="3:4" x14ac:dyDescent="0.2">
      <c r="C70"/>
      <c r="D70"/>
    </row>
    <row r="71" spans="3:4" x14ac:dyDescent="0.2">
      <c r="C71"/>
      <c r="D71"/>
    </row>
    <row r="72" spans="3:4" x14ac:dyDescent="0.2">
      <c r="C72"/>
      <c r="D72"/>
    </row>
    <row r="73" spans="3:4" x14ac:dyDescent="0.2">
      <c r="C73"/>
      <c r="D73"/>
    </row>
    <row r="74" spans="3:4" x14ac:dyDescent="0.2">
      <c r="C74"/>
      <c r="D74"/>
    </row>
    <row r="75" spans="3:4" x14ac:dyDescent="0.2">
      <c r="C75"/>
      <c r="D75"/>
    </row>
    <row r="76" spans="3:4" x14ac:dyDescent="0.2">
      <c r="C76"/>
      <c r="D76"/>
    </row>
    <row r="77" spans="3:4" x14ac:dyDescent="0.2">
      <c r="C77"/>
      <c r="D77"/>
    </row>
    <row r="78" spans="3:4" x14ac:dyDescent="0.2">
      <c r="C78"/>
      <c r="D78"/>
    </row>
    <row r="79" spans="3:4" x14ac:dyDescent="0.2">
      <c r="C79"/>
      <c r="D79"/>
    </row>
    <row r="80" spans="3:4" x14ac:dyDescent="0.2">
      <c r="C80"/>
      <c r="D80"/>
    </row>
    <row r="81" spans="3:4" x14ac:dyDescent="0.2">
      <c r="C81"/>
      <c r="D81"/>
    </row>
    <row r="82" spans="3:4" x14ac:dyDescent="0.2">
      <c r="C82"/>
      <c r="D82"/>
    </row>
    <row r="83" spans="3:4" x14ac:dyDescent="0.2">
      <c r="C83"/>
      <c r="D83"/>
    </row>
    <row r="84" spans="3:4" x14ac:dyDescent="0.2">
      <c r="C84"/>
      <c r="D84"/>
    </row>
    <row r="85" spans="3:4" x14ac:dyDescent="0.2">
      <c r="C85"/>
      <c r="D85"/>
    </row>
    <row r="86" spans="3:4" x14ac:dyDescent="0.2">
      <c r="C86"/>
      <c r="D86"/>
    </row>
    <row r="87" spans="3:4" x14ac:dyDescent="0.2">
      <c r="C87"/>
      <c r="D87"/>
    </row>
    <row r="88" spans="3:4" x14ac:dyDescent="0.2">
      <c r="C88"/>
      <c r="D88"/>
    </row>
    <row r="89" spans="3:4" x14ac:dyDescent="0.2">
      <c r="C89"/>
      <c r="D89"/>
    </row>
    <row r="90" spans="3:4" x14ac:dyDescent="0.2">
      <c r="C90"/>
      <c r="D90"/>
    </row>
    <row r="91" spans="3:4" x14ac:dyDescent="0.2">
      <c r="C91"/>
      <c r="D91"/>
    </row>
    <row r="92" spans="3:4" x14ac:dyDescent="0.2">
      <c r="C92"/>
      <c r="D92"/>
    </row>
    <row r="93" spans="3:4" x14ac:dyDescent="0.2">
      <c r="C93"/>
      <c r="D93"/>
    </row>
    <row r="94" spans="3:4" x14ac:dyDescent="0.2">
      <c r="C94"/>
      <c r="D94"/>
    </row>
    <row r="95" spans="3:4" x14ac:dyDescent="0.2">
      <c r="C95"/>
      <c r="D95"/>
    </row>
    <row r="96" spans="3:4" x14ac:dyDescent="0.2">
      <c r="C96"/>
      <c r="D96"/>
    </row>
    <row r="97" spans="3:4" x14ac:dyDescent="0.2">
      <c r="C97"/>
      <c r="D97"/>
    </row>
    <row r="98" spans="3:4" x14ac:dyDescent="0.2">
      <c r="C98"/>
      <c r="D98"/>
    </row>
    <row r="99" spans="3:4" x14ac:dyDescent="0.2">
      <c r="C99"/>
      <c r="D99"/>
    </row>
    <row r="100" spans="3:4" x14ac:dyDescent="0.2">
      <c r="C100"/>
      <c r="D100"/>
    </row>
    <row r="101" spans="3:4" x14ac:dyDescent="0.2">
      <c r="C101"/>
      <c r="D101"/>
    </row>
    <row r="102" spans="3:4" x14ac:dyDescent="0.2">
      <c r="C102"/>
      <c r="D102"/>
    </row>
    <row r="103" spans="3:4" x14ac:dyDescent="0.2">
      <c r="C103"/>
      <c r="D103"/>
    </row>
    <row r="104" spans="3:4" x14ac:dyDescent="0.2">
      <c r="C104"/>
      <c r="D104"/>
    </row>
    <row r="105" spans="3:4" x14ac:dyDescent="0.2">
      <c r="C105"/>
      <c r="D105"/>
    </row>
    <row r="106" spans="3:4" x14ac:dyDescent="0.2">
      <c r="C106"/>
      <c r="D106"/>
    </row>
    <row r="107" spans="3:4" x14ac:dyDescent="0.2">
      <c r="C107"/>
      <c r="D107"/>
    </row>
    <row r="108" spans="3:4" x14ac:dyDescent="0.2">
      <c r="C108"/>
      <c r="D108"/>
    </row>
    <row r="109" spans="3:4" x14ac:dyDescent="0.2">
      <c r="C109"/>
      <c r="D109"/>
    </row>
    <row r="110" spans="3:4" x14ac:dyDescent="0.2">
      <c r="C110"/>
      <c r="D110"/>
    </row>
    <row r="111" spans="3:4" x14ac:dyDescent="0.2">
      <c r="C111"/>
      <c r="D111"/>
    </row>
    <row r="112" spans="3:4" x14ac:dyDescent="0.2">
      <c r="C112"/>
      <c r="D112"/>
    </row>
    <row r="113" spans="3:4" x14ac:dyDescent="0.2">
      <c r="C113"/>
      <c r="D113"/>
    </row>
    <row r="114" spans="3:4" x14ac:dyDescent="0.2">
      <c r="C114"/>
      <c r="D114"/>
    </row>
    <row r="115" spans="3:4" x14ac:dyDescent="0.2">
      <c r="C115"/>
      <c r="D115"/>
    </row>
    <row r="116" spans="3:4" x14ac:dyDescent="0.2">
      <c r="C116"/>
      <c r="D116"/>
    </row>
    <row r="117" spans="3:4" x14ac:dyDescent="0.2">
      <c r="C117"/>
      <c r="D117"/>
    </row>
    <row r="118" spans="3:4" x14ac:dyDescent="0.2">
      <c r="C118"/>
      <c r="D118"/>
    </row>
    <row r="119" spans="3:4" x14ac:dyDescent="0.2">
      <c r="C119"/>
      <c r="D119"/>
    </row>
    <row r="120" spans="3:4" x14ac:dyDescent="0.2">
      <c r="C120"/>
      <c r="D120"/>
    </row>
    <row r="121" spans="3:4" x14ac:dyDescent="0.2">
      <c r="C121"/>
      <c r="D121"/>
    </row>
    <row r="122" spans="3:4" x14ac:dyDescent="0.2">
      <c r="C122"/>
      <c r="D122"/>
    </row>
    <row r="123" spans="3:4" x14ac:dyDescent="0.2">
      <c r="C123"/>
      <c r="D123"/>
    </row>
    <row r="124" spans="3:4" x14ac:dyDescent="0.2">
      <c r="C124"/>
      <c r="D124"/>
    </row>
    <row r="125" spans="3:4" x14ac:dyDescent="0.2">
      <c r="C125"/>
      <c r="D125"/>
    </row>
    <row r="126" spans="3:4" x14ac:dyDescent="0.2">
      <c r="C126"/>
      <c r="D126"/>
    </row>
    <row r="127" spans="3:4" x14ac:dyDescent="0.2">
      <c r="C127"/>
      <c r="D127"/>
    </row>
    <row r="128" spans="3:4" x14ac:dyDescent="0.2">
      <c r="C128"/>
      <c r="D128"/>
    </row>
    <row r="129" spans="3:4" x14ac:dyDescent="0.2">
      <c r="C129"/>
      <c r="D129"/>
    </row>
    <row r="130" spans="3:4" x14ac:dyDescent="0.2">
      <c r="C130"/>
      <c r="D130"/>
    </row>
    <row r="131" spans="3:4" x14ac:dyDescent="0.2">
      <c r="C131"/>
      <c r="D131"/>
    </row>
    <row r="132" spans="3:4" x14ac:dyDescent="0.2">
      <c r="C132"/>
      <c r="D132"/>
    </row>
    <row r="133" spans="3:4" x14ac:dyDescent="0.2">
      <c r="C133"/>
      <c r="D133"/>
    </row>
    <row r="134" spans="3:4" x14ac:dyDescent="0.2">
      <c r="C134"/>
      <c r="D134"/>
    </row>
    <row r="135" spans="3:4" x14ac:dyDescent="0.2">
      <c r="C135"/>
      <c r="D135"/>
    </row>
    <row r="136" spans="3:4" x14ac:dyDescent="0.2">
      <c r="C136"/>
      <c r="D136"/>
    </row>
    <row r="137" spans="3:4" x14ac:dyDescent="0.2">
      <c r="C137"/>
      <c r="D137"/>
    </row>
    <row r="138" spans="3:4" x14ac:dyDescent="0.2">
      <c r="C138"/>
      <c r="D138"/>
    </row>
    <row r="139" spans="3:4" x14ac:dyDescent="0.2">
      <c r="C139"/>
      <c r="D139"/>
    </row>
    <row r="140" spans="3:4" x14ac:dyDescent="0.2">
      <c r="C140"/>
      <c r="D140"/>
    </row>
    <row r="141" spans="3:4" x14ac:dyDescent="0.2">
      <c r="C141"/>
      <c r="D141"/>
    </row>
    <row r="142" spans="3:4" x14ac:dyDescent="0.2">
      <c r="C142"/>
      <c r="D142"/>
    </row>
    <row r="143" spans="3:4" x14ac:dyDescent="0.2">
      <c r="C143"/>
      <c r="D143"/>
    </row>
    <row r="144" spans="3:4" x14ac:dyDescent="0.2">
      <c r="C144"/>
      <c r="D144"/>
    </row>
    <row r="145" spans="3:4" x14ac:dyDescent="0.2">
      <c r="C145"/>
      <c r="D145"/>
    </row>
    <row r="146" spans="3:4" x14ac:dyDescent="0.2">
      <c r="C146"/>
      <c r="D146"/>
    </row>
    <row r="147" spans="3:4" x14ac:dyDescent="0.2">
      <c r="C147"/>
      <c r="D147"/>
    </row>
    <row r="148" spans="3:4" x14ac:dyDescent="0.2">
      <c r="C148"/>
      <c r="D148"/>
    </row>
    <row r="149" spans="3:4" x14ac:dyDescent="0.2">
      <c r="C149"/>
      <c r="D149"/>
    </row>
    <row r="150" spans="3:4" x14ac:dyDescent="0.2">
      <c r="C150"/>
      <c r="D150"/>
    </row>
    <row r="151" spans="3:4" x14ac:dyDescent="0.2">
      <c r="C151"/>
      <c r="D151"/>
    </row>
    <row r="152" spans="3:4" x14ac:dyDescent="0.2">
      <c r="C152"/>
      <c r="D152"/>
    </row>
    <row r="153" spans="3:4" x14ac:dyDescent="0.2">
      <c r="C153"/>
      <c r="D153"/>
    </row>
    <row r="154" spans="3:4" x14ac:dyDescent="0.2">
      <c r="C154"/>
      <c r="D154"/>
    </row>
    <row r="155" spans="3:4" x14ac:dyDescent="0.2">
      <c r="C155"/>
      <c r="D155"/>
    </row>
    <row r="156" spans="3:4" x14ac:dyDescent="0.2">
      <c r="C156"/>
      <c r="D156"/>
    </row>
    <row r="157" spans="3:4" x14ac:dyDescent="0.2">
      <c r="C157"/>
      <c r="D157"/>
    </row>
    <row r="158" spans="3:4" x14ac:dyDescent="0.2">
      <c r="C158"/>
      <c r="D158"/>
    </row>
    <row r="159" spans="3:4" x14ac:dyDescent="0.2">
      <c r="C159"/>
      <c r="D159"/>
    </row>
    <row r="160" spans="3:4" x14ac:dyDescent="0.2">
      <c r="C160"/>
      <c r="D160"/>
    </row>
    <row r="161" spans="3:4" x14ac:dyDescent="0.2">
      <c r="C161"/>
      <c r="D161"/>
    </row>
    <row r="162" spans="3:4" x14ac:dyDescent="0.2">
      <c r="C162"/>
      <c r="D162"/>
    </row>
    <row r="163" spans="3:4" x14ac:dyDescent="0.2">
      <c r="C163"/>
      <c r="D163"/>
    </row>
    <row r="164" spans="3:4" x14ac:dyDescent="0.2">
      <c r="C164"/>
      <c r="D164"/>
    </row>
    <row r="165" spans="3:4" x14ac:dyDescent="0.2">
      <c r="C165"/>
      <c r="D165"/>
    </row>
    <row r="166" spans="3:4" x14ac:dyDescent="0.2">
      <c r="C166"/>
      <c r="D166"/>
    </row>
    <row r="167" spans="3:4" x14ac:dyDescent="0.2">
      <c r="C167"/>
      <c r="D167"/>
    </row>
    <row r="168" spans="3:4" x14ac:dyDescent="0.2">
      <c r="C168"/>
      <c r="D168"/>
    </row>
    <row r="169" spans="3:4" x14ac:dyDescent="0.2">
      <c r="C169"/>
      <c r="D169"/>
    </row>
    <row r="170" spans="3:4" x14ac:dyDescent="0.2">
      <c r="C170"/>
      <c r="D170"/>
    </row>
    <row r="171" spans="3:4" x14ac:dyDescent="0.2">
      <c r="C171"/>
      <c r="D171"/>
    </row>
    <row r="172" spans="3:4" x14ac:dyDescent="0.2">
      <c r="C172"/>
      <c r="D172"/>
    </row>
    <row r="173" spans="3:4" x14ac:dyDescent="0.2">
      <c r="C173"/>
      <c r="D173"/>
    </row>
    <row r="174" spans="3:4" x14ac:dyDescent="0.2">
      <c r="C174"/>
      <c r="D174"/>
    </row>
    <row r="175" spans="3:4" x14ac:dyDescent="0.2">
      <c r="C175"/>
      <c r="D175"/>
    </row>
    <row r="176" spans="3:4" x14ac:dyDescent="0.2">
      <c r="C176"/>
      <c r="D176"/>
    </row>
    <row r="177" spans="3:4" x14ac:dyDescent="0.2">
      <c r="C177"/>
      <c r="D177"/>
    </row>
    <row r="178" spans="3:4" x14ac:dyDescent="0.2">
      <c r="C178"/>
      <c r="D178"/>
    </row>
    <row r="179" spans="3:4" x14ac:dyDescent="0.2">
      <c r="C179"/>
      <c r="D179"/>
    </row>
    <row r="180" spans="3:4" x14ac:dyDescent="0.2">
      <c r="C180"/>
      <c r="D180"/>
    </row>
    <row r="181" spans="3:4" x14ac:dyDescent="0.2">
      <c r="C181"/>
      <c r="D181"/>
    </row>
    <row r="182" spans="3:4" x14ac:dyDescent="0.2">
      <c r="C182"/>
      <c r="D182"/>
    </row>
    <row r="183" spans="3:4" x14ac:dyDescent="0.2">
      <c r="C183"/>
      <c r="D183"/>
    </row>
    <row r="184" spans="3:4" x14ac:dyDescent="0.2">
      <c r="C184"/>
      <c r="D184"/>
    </row>
    <row r="185" spans="3:4" x14ac:dyDescent="0.2">
      <c r="C185"/>
      <c r="D185"/>
    </row>
    <row r="186" spans="3:4" x14ac:dyDescent="0.2">
      <c r="C186"/>
      <c r="D186"/>
    </row>
    <row r="187" spans="3:4" x14ac:dyDescent="0.2">
      <c r="C187"/>
      <c r="D187"/>
    </row>
    <row r="188" spans="3:4" x14ac:dyDescent="0.2">
      <c r="C188"/>
      <c r="D188"/>
    </row>
    <row r="189" spans="3:4" x14ac:dyDescent="0.2">
      <c r="C189"/>
      <c r="D189"/>
    </row>
    <row r="190" spans="3:4" x14ac:dyDescent="0.2">
      <c r="C190"/>
      <c r="D190"/>
    </row>
    <row r="191" spans="3:4" x14ac:dyDescent="0.2">
      <c r="C191"/>
      <c r="D191"/>
    </row>
    <row r="192" spans="3:4" x14ac:dyDescent="0.2">
      <c r="C192"/>
      <c r="D192"/>
    </row>
    <row r="193" spans="3:4" x14ac:dyDescent="0.2">
      <c r="C193"/>
      <c r="D193"/>
    </row>
    <row r="194" spans="3:4" x14ac:dyDescent="0.2">
      <c r="C194"/>
      <c r="D194"/>
    </row>
    <row r="195" spans="3:4" x14ac:dyDescent="0.2">
      <c r="C195"/>
      <c r="D195"/>
    </row>
    <row r="196" spans="3:4" x14ac:dyDescent="0.2">
      <c r="C196"/>
      <c r="D196"/>
    </row>
    <row r="197" spans="3:4" x14ac:dyDescent="0.2">
      <c r="C197"/>
      <c r="D197"/>
    </row>
    <row r="198" spans="3:4" x14ac:dyDescent="0.2">
      <c r="C198"/>
      <c r="D198"/>
    </row>
    <row r="199" spans="3:4" x14ac:dyDescent="0.2">
      <c r="C199"/>
      <c r="D199"/>
    </row>
    <row r="200" spans="3:4" x14ac:dyDescent="0.2">
      <c r="C200"/>
      <c r="D200"/>
    </row>
    <row r="201" spans="3:4" x14ac:dyDescent="0.2">
      <c r="C201"/>
      <c r="D201"/>
    </row>
    <row r="202" spans="3:4" x14ac:dyDescent="0.2">
      <c r="C202"/>
      <c r="D202"/>
    </row>
    <row r="203" spans="3:4" x14ac:dyDescent="0.2">
      <c r="C203"/>
      <c r="D203"/>
    </row>
    <row r="204" spans="3:4" x14ac:dyDescent="0.2">
      <c r="C204"/>
      <c r="D204"/>
    </row>
    <row r="205" spans="3:4" x14ac:dyDescent="0.2">
      <c r="C205"/>
      <c r="D205"/>
    </row>
    <row r="206" spans="3:4" x14ac:dyDescent="0.2">
      <c r="C206"/>
      <c r="D206"/>
    </row>
    <row r="207" spans="3:4" x14ac:dyDescent="0.2">
      <c r="C207"/>
      <c r="D207"/>
    </row>
    <row r="208" spans="3:4" x14ac:dyDescent="0.2">
      <c r="C208"/>
      <c r="D208"/>
    </row>
    <row r="209" spans="3:4" x14ac:dyDescent="0.2">
      <c r="C209"/>
      <c r="D209"/>
    </row>
    <row r="210" spans="3:4" x14ac:dyDescent="0.2">
      <c r="C210"/>
      <c r="D210"/>
    </row>
    <row r="211" spans="3:4" x14ac:dyDescent="0.2">
      <c r="C211"/>
      <c r="D211"/>
    </row>
    <row r="212" spans="3:4" x14ac:dyDescent="0.2">
      <c r="C212"/>
      <c r="D212"/>
    </row>
    <row r="213" spans="3:4" x14ac:dyDescent="0.2">
      <c r="C213"/>
      <c r="D213"/>
    </row>
    <row r="214" spans="3:4" x14ac:dyDescent="0.2">
      <c r="C214"/>
      <c r="D214"/>
    </row>
    <row r="215" spans="3:4" x14ac:dyDescent="0.2">
      <c r="C215"/>
      <c r="D215"/>
    </row>
    <row r="216" spans="3:4" x14ac:dyDescent="0.2">
      <c r="C216"/>
      <c r="D216"/>
    </row>
    <row r="217" spans="3:4" x14ac:dyDescent="0.2">
      <c r="C217"/>
      <c r="D217"/>
    </row>
    <row r="218" spans="3:4" x14ac:dyDescent="0.2">
      <c r="C218"/>
      <c r="D218"/>
    </row>
    <row r="219" spans="3:4" x14ac:dyDescent="0.2">
      <c r="C219"/>
      <c r="D219"/>
    </row>
    <row r="220" spans="3:4" x14ac:dyDescent="0.2">
      <c r="C220"/>
      <c r="D220"/>
    </row>
    <row r="221" spans="3:4" x14ac:dyDescent="0.2">
      <c r="C221"/>
      <c r="D221"/>
    </row>
    <row r="222" spans="3:4" x14ac:dyDescent="0.2">
      <c r="C222"/>
      <c r="D222"/>
    </row>
    <row r="223" spans="3:4" x14ac:dyDescent="0.2">
      <c r="C223"/>
      <c r="D223"/>
    </row>
    <row r="224" spans="3:4" x14ac:dyDescent="0.2">
      <c r="C224"/>
      <c r="D224"/>
    </row>
    <row r="225" spans="3:4" x14ac:dyDescent="0.2">
      <c r="C225"/>
      <c r="D225"/>
    </row>
    <row r="226" spans="3:4" x14ac:dyDescent="0.2">
      <c r="C226"/>
      <c r="D226"/>
    </row>
    <row r="227" spans="3:4" x14ac:dyDescent="0.2">
      <c r="C227"/>
      <c r="D227"/>
    </row>
    <row r="228" spans="3:4" x14ac:dyDescent="0.2">
      <c r="C228"/>
      <c r="D228"/>
    </row>
    <row r="229" spans="3:4" x14ac:dyDescent="0.2">
      <c r="C229"/>
      <c r="D229"/>
    </row>
    <row r="230" spans="3:4" x14ac:dyDescent="0.2">
      <c r="C230"/>
      <c r="D230"/>
    </row>
    <row r="231" spans="3:4" x14ac:dyDescent="0.2">
      <c r="C231"/>
      <c r="D231"/>
    </row>
    <row r="232" spans="3:4" x14ac:dyDescent="0.2">
      <c r="C232"/>
      <c r="D232"/>
    </row>
    <row r="233" spans="3:4" x14ac:dyDescent="0.2">
      <c r="C233"/>
      <c r="D233"/>
    </row>
    <row r="234" spans="3:4" x14ac:dyDescent="0.2">
      <c r="C234"/>
      <c r="D234"/>
    </row>
    <row r="235" spans="3:4" x14ac:dyDescent="0.2">
      <c r="C235"/>
      <c r="D235"/>
    </row>
    <row r="236" spans="3:4" x14ac:dyDescent="0.2">
      <c r="C236"/>
      <c r="D236"/>
    </row>
    <row r="237" spans="3:4" x14ac:dyDescent="0.2">
      <c r="C237"/>
      <c r="D237"/>
    </row>
    <row r="238" spans="3:4" x14ac:dyDescent="0.2">
      <c r="C238"/>
      <c r="D238"/>
    </row>
    <row r="239" spans="3:4" x14ac:dyDescent="0.2">
      <c r="C239"/>
      <c r="D239"/>
    </row>
    <row r="240" spans="3:4" x14ac:dyDescent="0.2">
      <c r="C240"/>
      <c r="D240"/>
    </row>
    <row r="241" spans="3:4" x14ac:dyDescent="0.2">
      <c r="C241"/>
      <c r="D241"/>
    </row>
    <row r="242" spans="3:4" x14ac:dyDescent="0.2">
      <c r="C242"/>
      <c r="D242"/>
    </row>
    <row r="243" spans="3:4" x14ac:dyDescent="0.2">
      <c r="C243"/>
      <c r="D243"/>
    </row>
    <row r="244" spans="3:4" x14ac:dyDescent="0.2">
      <c r="C244"/>
      <c r="D244"/>
    </row>
    <row r="245" spans="3:4" x14ac:dyDescent="0.2">
      <c r="C245"/>
      <c r="D245"/>
    </row>
    <row r="246" spans="3:4" x14ac:dyDescent="0.2">
      <c r="C246"/>
      <c r="D246"/>
    </row>
    <row r="247" spans="3:4" x14ac:dyDescent="0.2">
      <c r="C247"/>
      <c r="D247"/>
    </row>
    <row r="248" spans="3:4" x14ac:dyDescent="0.2">
      <c r="C248"/>
      <c r="D248"/>
    </row>
    <row r="249" spans="3:4" x14ac:dyDescent="0.2">
      <c r="C249"/>
      <c r="D249"/>
    </row>
    <row r="250" spans="3:4" x14ac:dyDescent="0.2">
      <c r="C250"/>
      <c r="D250"/>
    </row>
    <row r="251" spans="3:4" x14ac:dyDescent="0.2">
      <c r="C251"/>
      <c r="D251"/>
    </row>
    <row r="252" spans="3:4" x14ac:dyDescent="0.2">
      <c r="C252"/>
      <c r="D252"/>
    </row>
    <row r="253" spans="3:4" x14ac:dyDescent="0.2">
      <c r="C253"/>
      <c r="D253"/>
    </row>
    <row r="254" spans="3:4" x14ac:dyDescent="0.2">
      <c r="C254"/>
      <c r="D254"/>
    </row>
    <row r="255" spans="3:4" x14ac:dyDescent="0.2">
      <c r="C255"/>
      <c r="D255"/>
    </row>
    <row r="256" spans="3:4" x14ac:dyDescent="0.2">
      <c r="C256"/>
      <c r="D256"/>
    </row>
    <row r="257" spans="3:4" x14ac:dyDescent="0.2">
      <c r="C257"/>
      <c r="D257"/>
    </row>
    <row r="258" spans="3:4" x14ac:dyDescent="0.2">
      <c r="C258"/>
      <c r="D258"/>
    </row>
    <row r="259" spans="3:4" x14ac:dyDescent="0.2">
      <c r="C259"/>
      <c r="D259"/>
    </row>
    <row r="260" spans="3:4" x14ac:dyDescent="0.2">
      <c r="C260"/>
      <c r="D260"/>
    </row>
    <row r="261" spans="3:4" x14ac:dyDescent="0.2">
      <c r="C261"/>
      <c r="D261"/>
    </row>
    <row r="262" spans="3:4" x14ac:dyDescent="0.2">
      <c r="C262"/>
      <c r="D262"/>
    </row>
    <row r="263" spans="3:4" x14ac:dyDescent="0.2">
      <c r="C263"/>
      <c r="D263"/>
    </row>
    <row r="264" spans="3:4" x14ac:dyDescent="0.2">
      <c r="C264"/>
      <c r="D264"/>
    </row>
    <row r="265" spans="3:4" x14ac:dyDescent="0.2">
      <c r="C265"/>
      <c r="D265"/>
    </row>
    <row r="266" spans="3:4" x14ac:dyDescent="0.2">
      <c r="C266"/>
      <c r="D266"/>
    </row>
    <row r="267" spans="3:4" x14ac:dyDescent="0.2">
      <c r="C267"/>
      <c r="D267"/>
    </row>
    <row r="268" spans="3:4" x14ac:dyDescent="0.2">
      <c r="C268"/>
      <c r="D268"/>
    </row>
    <row r="269" spans="3:4" x14ac:dyDescent="0.2">
      <c r="C269"/>
      <c r="D269"/>
    </row>
    <row r="270" spans="3:4" x14ac:dyDescent="0.2">
      <c r="C270"/>
      <c r="D270"/>
    </row>
    <row r="271" spans="3:4" x14ac:dyDescent="0.2">
      <c r="C271"/>
      <c r="D271"/>
    </row>
    <row r="272" spans="3:4" x14ac:dyDescent="0.2">
      <c r="C272"/>
      <c r="D272"/>
    </row>
    <row r="273" spans="3:4" x14ac:dyDescent="0.2">
      <c r="C273"/>
      <c r="D273"/>
    </row>
    <row r="274" spans="3:4" x14ac:dyDescent="0.2">
      <c r="C274"/>
      <c r="D274"/>
    </row>
  </sheetData>
  <mergeCells count="13">
    <mergeCell ref="E12:H12"/>
    <mergeCell ref="E7:H7"/>
    <mergeCell ref="E10:H10"/>
    <mergeCell ref="B2:M2"/>
    <mergeCell ref="C17:C18"/>
    <mergeCell ref="B17:B18"/>
    <mergeCell ref="E17:H17"/>
    <mergeCell ref="M17:M18"/>
    <mergeCell ref="K17:K18"/>
    <mergeCell ref="J17:J18"/>
    <mergeCell ref="I17:I18"/>
    <mergeCell ref="D17:D18"/>
    <mergeCell ref="L17:L18"/>
  </mergeCells>
  <phoneticPr fontId="0" type="noConversion"/>
  <dataValidations xWindow="196" yWindow="410" count="10">
    <dataValidation type="list" allowBlank="1" showInputMessage="1" showErrorMessage="1" sqref="C33:D34" xr:uid="{00000000-0002-0000-0400-000000000000}">
      <formula1>Simbolo</formula1>
    </dataValidation>
    <dataValidation type="whole" showInputMessage="1" showErrorMessage="1" error="Codice ente 5 caratteri numerico" sqref="E8:G8" xr:uid="{00000000-0002-0000-0400-000001000000}">
      <formula1>0</formula1>
      <formula2>99999</formula2>
    </dataValidation>
    <dataValidation type="textLength" allowBlank="1" showInputMessage="1" showErrorMessage="1" error="Codice mnemonico 4 caratteri alfabetici" sqref="E9 B19:B23" xr:uid="{00000000-0002-0000-0400-000002000000}">
      <formula1>1</formula1>
      <formula2>4</formula2>
    </dataValidation>
    <dataValidation type="whole" allowBlank="1" showInputMessage="1" showErrorMessage="1" sqref="L19:M23" xr:uid="{00000000-0002-0000-0400-000003000000}">
      <formula1>1</formula1>
      <formula2>999999999</formula2>
    </dataValidation>
    <dataValidation type="list" allowBlank="1" showInputMessage="1" showErrorMessage="1" sqref="G6" xr:uid="{00000000-0002-0000-0400-000004000000}">
      <formula1>"FAX,BCS"</formula1>
    </dataValidation>
    <dataValidation type="list" allowBlank="1" showInputMessage="1" showErrorMessage="1" sqref="E19:E23" xr:uid="{00000000-0002-0000-0400-000005000000}">
      <formula1>"CALL,PUT,FUTURES"</formula1>
    </dataValidation>
    <dataValidation type="list" allowBlank="1" showInputMessage="1" showErrorMessage="1" sqref="K19:K23" xr:uid="{00000000-0002-0000-0400-000006000000}">
      <formula1>"TERZI,PROPRIO"</formula1>
    </dataValidation>
    <dataValidation type="list" allowBlank="1" showInputMessage="1" showErrorMessage="1" sqref="I19:I23" xr:uid="{00000000-0002-0000-0400-000007000000}">
      <formula1>"LONG,SHORT"</formula1>
    </dataValidation>
    <dataValidation allowBlank="1" showInputMessage="1" showErrorMessage="1" error="Mnemonic code 4 alphabetic digit" sqref="G19:H23" xr:uid="{00000000-0002-0000-0400-000008000000}"/>
    <dataValidation type="textLength" allowBlank="1" showInputMessage="1" showErrorMessage="1" error="Mnemonic code 4 alphabetic digit" sqref="F19:F23 J19:J23" xr:uid="{00000000-0002-0000-0400-000009000000}">
      <formula1>1</formula1>
      <formula2>4</formula2>
    </dataValidation>
  </dataValidations>
  <printOptions horizontalCentered="1" verticalCentered="1"/>
  <pageMargins left="0.39370078740157483" right="0.39370078740157483" top="0.59055118110236227" bottom="0.59055118110236227" header="0.51181102362204722" footer="0.51181102362204722"/>
  <pageSetup paperSize="9" scale="85" orientation="landscape" horizontalDpi="96"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oglio11">
    <pageSetUpPr fitToPage="1"/>
  </sheetPr>
  <dimension ref="A1:P274"/>
  <sheetViews>
    <sheetView showGridLines="0" showRowColHeaders="0" workbookViewId="0"/>
  </sheetViews>
  <sheetFormatPr defaultColWidth="11.42578125" defaultRowHeight="12.75" x14ac:dyDescent="0.2"/>
  <cols>
    <col min="1" max="1" width="4.7109375" customWidth="1"/>
    <col min="2" max="2" width="11.140625" customWidth="1"/>
    <col min="3" max="3" width="10.7109375" style="12" customWidth="1"/>
    <col min="4" max="4" width="11.7109375" style="12" bestFit="1" customWidth="1"/>
    <col min="5" max="5" width="14.7109375" customWidth="1"/>
    <col min="6" max="6" width="14.5703125" customWidth="1"/>
    <col min="7" max="7" width="12.7109375" customWidth="1"/>
    <col min="8" max="8" width="13" customWidth="1"/>
    <col min="9" max="9" width="13.28515625" customWidth="1"/>
    <col min="10" max="10" width="12.7109375" customWidth="1"/>
    <col min="11" max="11" width="10.7109375" customWidth="1"/>
    <col min="12" max="12" width="13.7109375" customWidth="1"/>
    <col min="13" max="13" width="10.7109375" customWidth="1"/>
    <col min="14" max="14" width="4.7109375" customWidth="1"/>
  </cols>
  <sheetData>
    <row r="1" spans="1:16" ht="9.75" customHeight="1" thickTop="1" x14ac:dyDescent="0.2">
      <c r="A1" s="56"/>
      <c r="B1" s="57"/>
      <c r="C1" s="58"/>
      <c r="D1" s="58"/>
      <c r="E1" s="57"/>
      <c r="F1" s="57"/>
      <c r="G1" s="57"/>
      <c r="H1" s="57"/>
      <c r="I1" s="57"/>
      <c r="J1" s="57"/>
      <c r="K1" s="57"/>
      <c r="L1" s="57"/>
      <c r="M1" s="57"/>
      <c r="N1" s="59"/>
      <c r="O1" s="111"/>
      <c r="P1" s="111"/>
    </row>
    <row r="2" spans="1:16" ht="18" x14ac:dyDescent="0.25">
      <c r="A2" s="60"/>
      <c r="B2" s="758" t="s">
        <v>294</v>
      </c>
      <c r="C2" s="758"/>
      <c r="D2" s="758"/>
      <c r="E2" s="758"/>
      <c r="F2" s="758"/>
      <c r="G2" s="758"/>
      <c r="H2" s="758"/>
      <c r="I2" s="758"/>
      <c r="J2" s="758"/>
      <c r="K2" s="758"/>
      <c r="L2" s="758"/>
      <c r="M2" s="758"/>
      <c r="N2" s="61"/>
      <c r="O2" s="111"/>
      <c r="P2" s="111"/>
    </row>
    <row r="3" spans="1:16" x14ac:dyDescent="0.2">
      <c r="A3" s="60"/>
      <c r="B3" s="62"/>
      <c r="C3" s="63"/>
      <c r="D3" s="63"/>
      <c r="E3" s="62"/>
      <c r="F3" s="62"/>
      <c r="G3" s="62"/>
      <c r="H3" s="62"/>
      <c r="I3" s="62"/>
      <c r="J3" s="62"/>
      <c r="K3" s="62"/>
      <c r="L3" s="62"/>
      <c r="M3" s="62"/>
      <c r="N3" s="61"/>
      <c r="O3" s="111"/>
      <c r="P3" s="111"/>
    </row>
    <row r="4" spans="1:16" x14ac:dyDescent="0.2">
      <c r="A4" s="60"/>
      <c r="B4" s="62"/>
      <c r="C4" s="63"/>
      <c r="D4" s="63"/>
      <c r="E4" s="62"/>
      <c r="F4" s="62"/>
      <c r="G4" s="62"/>
      <c r="H4" s="62"/>
      <c r="I4" s="62"/>
      <c r="J4" s="62"/>
      <c r="K4" s="62"/>
      <c r="L4" s="62"/>
      <c r="M4" s="62"/>
      <c r="N4" s="61"/>
      <c r="O4" s="111"/>
      <c r="P4" s="111"/>
    </row>
    <row r="5" spans="1:16" ht="14.25" x14ac:dyDescent="0.2">
      <c r="A5" s="60"/>
      <c r="B5" s="65" t="s">
        <v>75</v>
      </c>
      <c r="C5" s="66"/>
      <c r="D5" s="66"/>
      <c r="E5" s="706">
        <f ca="1">TODAY()</f>
        <v>44694</v>
      </c>
      <c r="F5" s="67" t="s">
        <v>135</v>
      </c>
      <c r="G5" s="68"/>
      <c r="H5" s="65"/>
      <c r="I5" s="65"/>
      <c r="J5" s="65"/>
      <c r="K5" s="65"/>
      <c r="L5" s="65"/>
      <c r="M5" s="65"/>
      <c r="N5" s="70"/>
      <c r="O5" s="111"/>
      <c r="P5" s="111"/>
    </row>
    <row r="6" spans="1:16" ht="14.25" x14ac:dyDescent="0.2">
      <c r="A6" s="60"/>
      <c r="B6" s="71"/>
      <c r="C6" s="72"/>
      <c r="D6" s="72"/>
      <c r="E6" s="71"/>
      <c r="F6" s="180" t="s">
        <v>145</v>
      </c>
      <c r="G6" s="206" t="s">
        <v>266</v>
      </c>
      <c r="H6" s="71"/>
      <c r="I6" s="65"/>
      <c r="J6" s="65"/>
      <c r="K6" s="65"/>
      <c r="L6" s="65"/>
      <c r="M6" s="65"/>
      <c r="N6" s="70"/>
      <c r="O6" s="111"/>
      <c r="P6" s="111"/>
    </row>
    <row r="7" spans="1:16" ht="19.5" customHeight="1" x14ac:dyDescent="0.2">
      <c r="A7" s="60"/>
      <c r="B7" s="65" t="s">
        <v>165</v>
      </c>
      <c r="C7" s="66"/>
      <c r="D7" s="66"/>
      <c r="E7" s="759"/>
      <c r="F7" s="759"/>
      <c r="G7" s="759"/>
      <c r="H7" s="761"/>
      <c r="I7" s="65"/>
      <c r="J7" s="65"/>
      <c r="K7" s="65"/>
      <c r="L7" s="65"/>
      <c r="M7" s="65"/>
      <c r="N7" s="70"/>
      <c r="O7" s="111"/>
      <c r="P7" s="111"/>
    </row>
    <row r="8" spans="1:16" ht="19.5" customHeight="1" x14ac:dyDescent="0.2">
      <c r="A8" s="60"/>
      <c r="B8" s="65" t="s">
        <v>166</v>
      </c>
      <c r="C8" s="66"/>
      <c r="D8" s="66"/>
      <c r="E8" s="73"/>
      <c r="F8" s="156"/>
      <c r="G8" s="156"/>
      <c r="H8" s="65"/>
      <c r="I8" s="71"/>
      <c r="J8" s="71"/>
      <c r="N8" s="70"/>
      <c r="O8" s="111"/>
      <c r="P8" s="111"/>
    </row>
    <row r="9" spans="1:16" ht="19.5" customHeight="1" x14ac:dyDescent="0.2">
      <c r="A9" s="60"/>
      <c r="B9" s="65" t="s">
        <v>76</v>
      </c>
      <c r="C9" s="66"/>
      <c r="D9" s="66"/>
      <c r="E9" s="75"/>
      <c r="F9" s="207"/>
      <c r="G9" s="207"/>
      <c r="H9" s="65"/>
      <c r="I9" s="71"/>
      <c r="J9" s="65"/>
      <c r="K9" s="69" t="s">
        <v>14</v>
      </c>
      <c r="L9" s="119" t="s">
        <v>249</v>
      </c>
      <c r="M9" s="71"/>
      <c r="N9" s="70"/>
      <c r="O9" s="111"/>
      <c r="P9" s="111"/>
    </row>
    <row r="10" spans="1:16" ht="19.5" customHeight="1" x14ac:dyDescent="0.2">
      <c r="A10" s="60"/>
      <c r="B10" s="65" t="s">
        <v>77</v>
      </c>
      <c r="C10" s="66"/>
      <c r="D10" s="66"/>
      <c r="E10" s="759"/>
      <c r="F10" s="759"/>
      <c r="G10" s="759"/>
      <c r="H10" s="761"/>
      <c r="I10" s="71"/>
      <c r="J10" s="71"/>
      <c r="K10" s="69" t="s">
        <v>6</v>
      </c>
      <c r="L10" s="119" t="s">
        <v>15</v>
      </c>
      <c r="M10" s="71"/>
      <c r="N10" s="70"/>
      <c r="O10" s="111"/>
      <c r="P10" s="111"/>
    </row>
    <row r="11" spans="1:16" ht="19.5" customHeight="1" x14ac:dyDescent="0.2">
      <c r="A11" s="60"/>
      <c r="B11" s="65" t="s">
        <v>14</v>
      </c>
      <c r="C11" s="66"/>
      <c r="D11" s="66"/>
      <c r="E11" s="78"/>
      <c r="F11" s="208"/>
      <c r="G11" s="208"/>
      <c r="H11" s="65"/>
      <c r="I11" s="71"/>
      <c r="J11" s="71"/>
      <c r="N11" s="70"/>
      <c r="O11" s="111"/>
      <c r="P11" s="111"/>
    </row>
    <row r="12" spans="1:16" ht="14.25" x14ac:dyDescent="0.2">
      <c r="A12" s="60"/>
      <c r="B12" s="79" t="s">
        <v>167</v>
      </c>
      <c r="C12" s="66"/>
      <c r="D12" s="66"/>
      <c r="E12" s="759"/>
      <c r="F12" s="759"/>
      <c r="G12" s="759"/>
      <c r="H12" s="761"/>
      <c r="I12" s="71"/>
      <c r="J12" s="65"/>
      <c r="K12" s="65"/>
      <c r="L12" s="65"/>
      <c r="M12" s="65"/>
      <c r="N12" s="70"/>
      <c r="O12" s="111"/>
      <c r="P12" s="111"/>
    </row>
    <row r="13" spans="1:16" ht="9" customHeight="1" x14ac:dyDescent="0.2">
      <c r="A13" s="60"/>
      <c r="B13" s="65"/>
      <c r="C13" s="66"/>
      <c r="D13" s="66"/>
      <c r="E13" s="65"/>
      <c r="F13" s="65"/>
      <c r="G13" s="65"/>
      <c r="H13" s="65"/>
      <c r="I13" s="65"/>
      <c r="J13" s="65"/>
      <c r="K13" s="65"/>
      <c r="L13" s="65"/>
      <c r="M13" s="65"/>
      <c r="N13" s="70"/>
      <c r="O13" s="111"/>
      <c r="P13" s="111"/>
    </row>
    <row r="14" spans="1:16" ht="14.25" x14ac:dyDescent="0.2">
      <c r="A14" s="60"/>
      <c r="B14" s="65" t="s">
        <v>56</v>
      </c>
      <c r="C14" s="66"/>
      <c r="D14" s="66"/>
      <c r="E14" s="65"/>
      <c r="F14" s="65"/>
      <c r="G14" s="65"/>
      <c r="H14" s="65"/>
      <c r="I14" s="65"/>
      <c r="J14" s="65"/>
      <c r="K14" s="65"/>
      <c r="L14" s="65"/>
      <c r="M14" s="65"/>
      <c r="N14" s="70"/>
      <c r="O14" s="111"/>
      <c r="P14" s="111"/>
    </row>
    <row r="15" spans="1:16" ht="14.25" x14ac:dyDescent="0.2">
      <c r="A15" s="60"/>
      <c r="B15" s="65"/>
      <c r="C15" s="66"/>
      <c r="D15" s="66"/>
      <c r="E15" s="65"/>
      <c r="F15" s="65"/>
      <c r="G15" s="65"/>
      <c r="H15" s="65"/>
      <c r="I15" s="65"/>
      <c r="J15" s="65"/>
      <c r="K15" s="65"/>
      <c r="L15" s="65"/>
      <c r="M15" s="65"/>
      <c r="N15" s="70"/>
      <c r="O15" s="111"/>
      <c r="P15" s="111"/>
    </row>
    <row r="16" spans="1:16" ht="11.25" customHeight="1" thickBot="1" x14ac:dyDescent="0.25">
      <c r="A16" s="60"/>
      <c r="B16" s="65"/>
      <c r="C16" s="66"/>
      <c r="D16" s="66"/>
      <c r="E16" s="65"/>
      <c r="F16" s="65"/>
      <c r="G16" s="65"/>
      <c r="H16" s="65"/>
      <c r="I16" s="65"/>
      <c r="J16" s="65"/>
      <c r="K16" s="65"/>
      <c r="L16" s="65"/>
      <c r="M16" s="65"/>
      <c r="N16" s="70"/>
      <c r="O16" s="111"/>
      <c r="P16" s="111"/>
    </row>
    <row r="17" spans="1:16" ht="16.5" customHeight="1" thickTop="1" x14ac:dyDescent="0.2">
      <c r="A17" s="60"/>
      <c r="B17" s="756" t="s">
        <v>127</v>
      </c>
      <c r="C17" s="769" t="s">
        <v>17</v>
      </c>
      <c r="D17" s="769" t="s">
        <v>284</v>
      </c>
      <c r="E17" s="773" t="s">
        <v>117</v>
      </c>
      <c r="F17" s="774"/>
      <c r="G17" s="774"/>
      <c r="H17" s="775"/>
      <c r="I17" s="784" t="s">
        <v>281</v>
      </c>
      <c r="J17" s="756" t="s">
        <v>126</v>
      </c>
      <c r="K17" s="769" t="s">
        <v>450</v>
      </c>
      <c r="L17" s="756" t="s">
        <v>284</v>
      </c>
      <c r="M17" s="784" t="s">
        <v>125</v>
      </c>
      <c r="N17" s="70"/>
      <c r="O17" s="111"/>
      <c r="P17" s="111"/>
    </row>
    <row r="18" spans="1:16" ht="32.25" customHeight="1" thickBot="1" x14ac:dyDescent="0.25">
      <c r="A18" s="60"/>
      <c r="B18" s="783"/>
      <c r="C18" s="786"/>
      <c r="D18" s="786"/>
      <c r="E18" s="159" t="s">
        <v>280</v>
      </c>
      <c r="F18" s="81" t="s">
        <v>32</v>
      </c>
      <c r="G18" s="82" t="s">
        <v>33</v>
      </c>
      <c r="H18" s="83" t="s">
        <v>34</v>
      </c>
      <c r="I18" s="785"/>
      <c r="J18" s="783"/>
      <c r="K18" s="786"/>
      <c r="L18" s="783"/>
      <c r="M18" s="785"/>
      <c r="N18" s="70"/>
      <c r="O18" s="111"/>
      <c r="P18" s="111"/>
    </row>
    <row r="19" spans="1:16" ht="21.75" customHeight="1" thickTop="1" x14ac:dyDescent="0.2">
      <c r="A19" s="60"/>
      <c r="B19" s="209"/>
      <c r="C19" s="182"/>
      <c r="D19" s="210"/>
      <c r="E19" s="162"/>
      <c r="F19" s="184"/>
      <c r="G19" s="185"/>
      <c r="H19" s="186"/>
      <c r="I19" s="187"/>
      <c r="J19" s="162"/>
      <c r="K19" s="211"/>
      <c r="L19" s="188"/>
      <c r="M19" s="188"/>
      <c r="N19" s="70"/>
      <c r="O19" s="111"/>
      <c r="P19" s="111"/>
    </row>
    <row r="20" spans="1:16" ht="21.75" customHeight="1" x14ac:dyDescent="0.2">
      <c r="A20" s="60"/>
      <c r="B20" s="168"/>
      <c r="C20" s="182"/>
      <c r="D20" s="210"/>
      <c r="E20" s="165"/>
      <c r="F20" s="190"/>
      <c r="G20" s="191"/>
      <c r="H20" s="192"/>
      <c r="I20" s="193"/>
      <c r="J20" s="165"/>
      <c r="K20" s="212"/>
      <c r="L20" s="188"/>
      <c r="M20" s="188"/>
      <c r="N20" s="70"/>
      <c r="O20" s="111"/>
      <c r="P20" s="111"/>
    </row>
    <row r="21" spans="1:16" ht="21.75" customHeight="1" x14ac:dyDescent="0.2">
      <c r="A21" s="60"/>
      <c r="B21" s="168"/>
      <c r="C21" s="182"/>
      <c r="D21" s="210"/>
      <c r="E21" s="168"/>
      <c r="F21" s="190"/>
      <c r="G21" s="191"/>
      <c r="H21" s="213"/>
      <c r="I21" s="194"/>
      <c r="J21" s="165"/>
      <c r="K21" s="169"/>
      <c r="L21" s="188"/>
      <c r="M21" s="188"/>
      <c r="N21" s="70"/>
      <c r="O21" s="111"/>
      <c r="P21" s="111"/>
    </row>
    <row r="22" spans="1:16" ht="21.75" customHeight="1" x14ac:dyDescent="0.2">
      <c r="A22" s="60"/>
      <c r="B22" s="168"/>
      <c r="C22" s="182"/>
      <c r="D22" s="210"/>
      <c r="E22" s="168"/>
      <c r="F22" s="190"/>
      <c r="G22" s="191"/>
      <c r="H22" s="213"/>
      <c r="I22" s="194"/>
      <c r="J22" s="165"/>
      <c r="K22" s="169"/>
      <c r="L22" s="188"/>
      <c r="M22" s="188"/>
      <c r="N22" s="70"/>
      <c r="O22" s="111"/>
      <c r="P22" s="111"/>
    </row>
    <row r="23" spans="1:16" ht="21.75" customHeight="1" thickBot="1" x14ac:dyDescent="0.25">
      <c r="A23" s="60"/>
      <c r="B23" s="214"/>
      <c r="C23" s="196"/>
      <c r="D23" s="215"/>
      <c r="E23" s="172"/>
      <c r="F23" s="198"/>
      <c r="G23" s="199"/>
      <c r="H23" s="200"/>
      <c r="I23" s="201"/>
      <c r="J23" s="172"/>
      <c r="K23" s="173"/>
      <c r="L23" s="202"/>
      <c r="M23" s="202"/>
      <c r="N23" s="70"/>
      <c r="O23" s="111"/>
      <c r="P23" s="111"/>
    </row>
    <row r="24" spans="1:16" ht="15.75" customHeight="1" thickTop="1" x14ac:dyDescent="0.2">
      <c r="A24" s="60"/>
      <c r="B24" s="65"/>
      <c r="C24" s="66"/>
      <c r="D24" s="66"/>
      <c r="E24" s="65"/>
      <c r="F24" s="65"/>
      <c r="G24" s="65"/>
      <c r="H24" s="65"/>
      <c r="I24" s="65"/>
      <c r="J24" s="65"/>
      <c r="K24" s="65"/>
      <c r="L24" s="65"/>
      <c r="M24" s="65"/>
      <c r="N24" s="70"/>
      <c r="O24" s="111"/>
      <c r="P24" s="111"/>
    </row>
    <row r="25" spans="1:16" ht="14.25" x14ac:dyDescent="0.2">
      <c r="A25" s="60"/>
      <c r="B25" s="108" t="s">
        <v>265</v>
      </c>
      <c r="C25" s="66"/>
      <c r="D25" s="66"/>
      <c r="E25" s="65"/>
      <c r="F25" s="65"/>
      <c r="G25" s="65"/>
      <c r="H25" s="65"/>
      <c r="I25" s="65"/>
      <c r="J25" s="69" t="s">
        <v>22</v>
      </c>
      <c r="K25" s="65"/>
      <c r="L25" s="65"/>
      <c r="M25" s="65"/>
      <c r="N25" s="70"/>
      <c r="O25" s="111"/>
      <c r="P25" s="111"/>
    </row>
    <row r="26" spans="1:16" ht="14.25" x14ac:dyDescent="0.2">
      <c r="A26" s="60"/>
      <c r="B26" s="71"/>
      <c r="C26" s="66"/>
      <c r="D26" s="66"/>
      <c r="E26" s="65"/>
      <c r="F26" s="65"/>
      <c r="G26" s="65"/>
      <c r="H26" s="65"/>
      <c r="I26" s="65"/>
      <c r="J26" s="65" t="s">
        <v>23</v>
      </c>
      <c r="K26" s="65"/>
      <c r="L26" s="65"/>
      <c r="M26" s="65"/>
      <c r="N26" s="70"/>
      <c r="O26" s="111"/>
      <c r="P26" s="111"/>
    </row>
    <row r="27" spans="1:16" ht="14.25" x14ac:dyDescent="0.2">
      <c r="A27" s="60"/>
      <c r="B27" s="113" t="s">
        <v>489</v>
      </c>
      <c r="C27" s="66"/>
      <c r="D27" s="66"/>
      <c r="E27" s="65"/>
      <c r="F27" s="65"/>
      <c r="G27" s="65"/>
      <c r="H27" s="65"/>
      <c r="I27" s="65"/>
      <c r="J27" s="65"/>
      <c r="K27" s="65"/>
      <c r="L27" s="65"/>
      <c r="M27" s="65"/>
      <c r="N27" s="70"/>
      <c r="O27" s="111"/>
      <c r="P27" s="111"/>
    </row>
    <row r="28" spans="1:16" ht="15" thickBot="1" x14ac:dyDescent="0.25">
      <c r="A28" s="114"/>
      <c r="B28" s="203"/>
      <c r="C28" s="204"/>
      <c r="D28" s="204"/>
      <c r="E28" s="203"/>
      <c r="F28" s="203"/>
      <c r="G28" s="203"/>
      <c r="H28" s="203"/>
      <c r="I28" s="203"/>
      <c r="J28" s="203"/>
      <c r="K28" s="203"/>
      <c r="L28" s="203"/>
      <c r="M28" s="203"/>
      <c r="N28" s="205"/>
      <c r="O28" s="111"/>
      <c r="P28" s="111"/>
    </row>
    <row r="29" spans="1:16" ht="13.5" thickTop="1" x14ac:dyDescent="0.2">
      <c r="A29" s="111"/>
      <c r="B29" s="111"/>
      <c r="C29" s="109"/>
      <c r="D29" s="109"/>
      <c r="E29" s="111"/>
      <c r="F29" s="111"/>
      <c r="G29" s="111"/>
      <c r="H29" s="111"/>
      <c r="I29" s="111"/>
      <c r="J29" s="111"/>
      <c r="K29" s="111"/>
      <c r="L29" s="111"/>
      <c r="M29" s="111"/>
      <c r="N29" s="111"/>
      <c r="O29" s="111"/>
      <c r="P29" s="111"/>
    </row>
    <row r="30" spans="1:16" x14ac:dyDescent="0.2">
      <c r="A30" s="111"/>
      <c r="B30" s="109"/>
      <c r="C30" s="111"/>
      <c r="D30" s="111"/>
      <c r="E30" s="111"/>
      <c r="F30" s="111"/>
      <c r="G30" s="111"/>
      <c r="H30" s="111"/>
      <c r="I30" s="111"/>
      <c r="J30" s="111"/>
      <c r="K30" s="111"/>
      <c r="L30" s="111"/>
      <c r="M30" s="111"/>
      <c r="N30" s="111"/>
      <c r="O30" s="111"/>
      <c r="P30" s="111"/>
    </row>
    <row r="31" spans="1:16" x14ac:dyDescent="0.2">
      <c r="A31" s="111"/>
      <c r="B31" s="111"/>
      <c r="C31" s="109"/>
      <c r="D31" s="109"/>
      <c r="E31" s="111"/>
      <c r="F31" s="111"/>
      <c r="G31" s="111"/>
      <c r="H31" s="111"/>
      <c r="I31" s="111"/>
      <c r="J31" s="111"/>
      <c r="K31" s="111"/>
      <c r="L31" s="111"/>
      <c r="M31" s="111"/>
      <c r="N31" s="111"/>
      <c r="O31" s="111"/>
      <c r="P31" s="111"/>
    </row>
    <row r="32" spans="1:16" x14ac:dyDescent="0.2">
      <c r="A32" s="111"/>
      <c r="B32" s="111"/>
      <c r="C32" s="109"/>
      <c r="D32" s="109"/>
      <c r="E32" s="111"/>
      <c r="F32" s="111"/>
      <c r="G32" s="111"/>
      <c r="H32" s="111"/>
      <c r="I32" s="111"/>
      <c r="J32" s="111"/>
      <c r="K32" s="111"/>
      <c r="L32" s="111"/>
      <c r="M32" s="111"/>
      <c r="N32" s="111"/>
      <c r="O32" s="111"/>
      <c r="P32" s="111"/>
    </row>
    <row r="33" spans="1:16" x14ac:dyDescent="0.2">
      <c r="A33" s="111"/>
      <c r="B33" s="111"/>
      <c r="C33" s="111"/>
      <c r="D33" s="111"/>
      <c r="E33" s="111"/>
      <c r="F33" s="111"/>
      <c r="G33" s="111"/>
      <c r="H33" s="111"/>
      <c r="I33" s="111"/>
      <c r="J33" s="111"/>
      <c r="K33" s="111"/>
      <c r="L33" s="111"/>
      <c r="M33" s="111"/>
      <c r="N33" s="111"/>
      <c r="O33" s="111"/>
      <c r="P33" s="111"/>
    </row>
    <row r="34" spans="1:16" x14ac:dyDescent="0.2">
      <c r="A34" s="111"/>
      <c r="B34" s="111"/>
      <c r="C34" s="111"/>
      <c r="D34" s="111"/>
      <c r="E34" s="111"/>
      <c r="F34" s="111"/>
      <c r="G34" s="111"/>
      <c r="H34" s="111"/>
      <c r="I34" s="111"/>
      <c r="J34" s="111"/>
      <c r="K34" s="111"/>
      <c r="L34" s="111"/>
      <c r="M34" s="111"/>
      <c r="N34" s="111"/>
      <c r="O34" s="111"/>
      <c r="P34" s="111"/>
    </row>
    <row r="35" spans="1:16" x14ac:dyDescent="0.2">
      <c r="A35" s="111"/>
      <c r="B35" s="111"/>
      <c r="C35" s="111"/>
      <c r="D35" s="111"/>
      <c r="E35" s="111"/>
      <c r="F35" s="111"/>
      <c r="G35" s="111"/>
      <c r="H35" s="111"/>
      <c r="I35" s="111"/>
      <c r="J35" s="111"/>
      <c r="K35" s="111"/>
      <c r="L35" s="111"/>
      <c r="M35" s="111"/>
      <c r="N35" s="111"/>
      <c r="O35" s="111"/>
      <c r="P35" s="111"/>
    </row>
    <row r="36" spans="1:16" x14ac:dyDescent="0.2">
      <c r="A36" s="111"/>
      <c r="B36" s="111"/>
      <c r="C36" s="111"/>
      <c r="D36" s="111"/>
      <c r="E36" s="111"/>
      <c r="F36" s="111"/>
      <c r="G36" s="111"/>
      <c r="H36" s="111"/>
      <c r="I36" s="111"/>
      <c r="J36" s="111"/>
      <c r="K36" s="111"/>
      <c r="L36" s="111"/>
      <c r="M36" s="111"/>
      <c r="N36" s="111"/>
      <c r="O36" s="111"/>
      <c r="P36" s="111"/>
    </row>
    <row r="37" spans="1:16" x14ac:dyDescent="0.2">
      <c r="A37" s="111"/>
      <c r="B37" s="111"/>
      <c r="C37" s="111"/>
      <c r="D37" s="111"/>
      <c r="E37" s="111"/>
      <c r="F37" s="111"/>
      <c r="G37" s="111"/>
      <c r="H37" s="111"/>
      <c r="I37" s="111"/>
      <c r="J37" s="111"/>
      <c r="K37" s="111"/>
      <c r="L37" s="111"/>
      <c r="M37" s="111"/>
      <c r="N37" s="111"/>
      <c r="O37" s="111"/>
      <c r="P37" s="111"/>
    </row>
    <row r="38" spans="1:16" x14ac:dyDescent="0.2">
      <c r="A38" s="111"/>
      <c r="B38" s="111"/>
      <c r="C38" s="111"/>
      <c r="D38" s="111"/>
      <c r="E38" s="111"/>
      <c r="F38" s="111"/>
      <c r="G38" s="111"/>
      <c r="H38" s="111"/>
      <c r="I38" s="111"/>
      <c r="J38" s="111"/>
      <c r="K38" s="111"/>
      <c r="L38" s="111"/>
      <c r="M38" s="111"/>
      <c r="N38" s="111"/>
      <c r="O38" s="111"/>
      <c r="P38" s="111"/>
    </row>
    <row r="39" spans="1:16" x14ac:dyDescent="0.2">
      <c r="A39" s="111"/>
      <c r="B39" s="111"/>
      <c r="C39" s="111"/>
      <c r="D39" s="111"/>
      <c r="E39" s="111"/>
      <c r="F39" s="111"/>
      <c r="G39" s="111"/>
      <c r="H39" s="111"/>
      <c r="I39" s="111"/>
      <c r="J39" s="111"/>
      <c r="K39" s="111"/>
      <c r="L39" s="111"/>
      <c r="M39" s="111"/>
      <c r="N39" s="111"/>
      <c r="O39" s="111"/>
      <c r="P39" s="111"/>
    </row>
    <row r="40" spans="1:16" x14ac:dyDescent="0.2">
      <c r="A40" s="111"/>
      <c r="B40" s="111"/>
      <c r="C40" s="111"/>
      <c r="D40" s="111"/>
      <c r="E40" s="111"/>
      <c r="F40" s="111"/>
      <c r="G40" s="111"/>
      <c r="H40" s="111"/>
      <c r="I40" s="111"/>
      <c r="J40" s="111"/>
      <c r="K40" s="111"/>
      <c r="L40" s="111"/>
      <c r="M40" s="111"/>
      <c r="N40" s="111"/>
      <c r="O40" s="111"/>
      <c r="P40" s="111"/>
    </row>
    <row r="41" spans="1:16" x14ac:dyDescent="0.2">
      <c r="A41" s="111"/>
      <c r="B41" s="111"/>
      <c r="C41" s="111"/>
      <c r="D41" s="111"/>
      <c r="E41" s="111"/>
      <c r="F41" s="111"/>
      <c r="G41" s="111"/>
      <c r="H41" s="111"/>
      <c r="I41" s="111"/>
      <c r="J41" s="111"/>
      <c r="K41" s="111"/>
      <c r="L41" s="111"/>
      <c r="M41" s="111"/>
      <c r="N41" s="111"/>
      <c r="O41" s="111"/>
      <c r="P41" s="111"/>
    </row>
    <row r="42" spans="1:16" x14ac:dyDescent="0.2">
      <c r="A42" s="111"/>
      <c r="B42" s="111"/>
      <c r="C42" s="111"/>
      <c r="D42" s="111"/>
      <c r="E42" s="111"/>
      <c r="F42" s="111"/>
      <c r="G42" s="111"/>
      <c r="H42" s="111"/>
      <c r="I42" s="111"/>
      <c r="J42" s="111"/>
      <c r="K42" s="111"/>
      <c r="L42" s="111"/>
      <c r="M42" s="111"/>
      <c r="N42" s="111"/>
      <c r="O42" s="111"/>
      <c r="P42" s="111"/>
    </row>
    <row r="43" spans="1:16" x14ac:dyDescent="0.2">
      <c r="A43" s="111"/>
      <c r="B43" s="111"/>
      <c r="C43" s="111"/>
      <c r="D43" s="111"/>
      <c r="E43" s="111"/>
      <c r="F43" s="111"/>
      <c r="G43" s="111"/>
      <c r="H43" s="111"/>
      <c r="I43" s="111"/>
      <c r="J43" s="111"/>
      <c r="K43" s="111"/>
      <c r="L43" s="111"/>
      <c r="M43" s="111"/>
      <c r="N43" s="111"/>
      <c r="O43" s="111"/>
      <c r="P43" s="111"/>
    </row>
    <row r="44" spans="1:16" x14ac:dyDescent="0.2">
      <c r="A44" s="111"/>
      <c r="B44" s="111"/>
      <c r="C44" s="111"/>
      <c r="D44" s="111"/>
      <c r="E44" s="111"/>
      <c r="F44" s="111"/>
      <c r="G44" s="111"/>
      <c r="H44" s="111"/>
      <c r="I44" s="111"/>
      <c r="J44" s="111"/>
      <c r="K44" s="111"/>
      <c r="L44" s="111"/>
      <c r="M44" s="111"/>
      <c r="N44" s="111"/>
      <c r="O44" s="111"/>
      <c r="P44" s="111"/>
    </row>
    <row r="45" spans="1:16" x14ac:dyDescent="0.2">
      <c r="A45" s="111"/>
      <c r="B45" s="111"/>
      <c r="C45" s="111"/>
      <c r="D45" s="111"/>
      <c r="E45" s="111"/>
      <c r="F45" s="111"/>
      <c r="G45" s="111"/>
      <c r="H45" s="111"/>
      <c r="I45" s="111"/>
      <c r="J45" s="111"/>
      <c r="K45" s="111"/>
      <c r="L45" s="111"/>
      <c r="M45" s="111"/>
      <c r="N45" s="111"/>
      <c r="O45" s="111"/>
      <c r="P45" s="111"/>
    </row>
    <row r="46" spans="1:16" x14ac:dyDescent="0.2">
      <c r="A46" s="111"/>
      <c r="B46" s="111"/>
      <c r="C46" s="111"/>
      <c r="D46" s="111"/>
      <c r="E46" s="111"/>
      <c r="F46" s="111"/>
      <c r="G46" s="111"/>
      <c r="H46" s="111"/>
      <c r="I46" s="111"/>
      <c r="J46" s="111"/>
      <c r="K46" s="111"/>
      <c r="L46" s="111"/>
      <c r="M46" s="111"/>
      <c r="N46" s="111"/>
      <c r="O46" s="111"/>
      <c r="P46" s="111"/>
    </row>
    <row r="47" spans="1:16" x14ac:dyDescent="0.2">
      <c r="A47" s="111"/>
      <c r="B47" s="111"/>
      <c r="C47" s="111"/>
      <c r="D47" s="111"/>
      <c r="E47" s="111"/>
      <c r="F47" s="111"/>
      <c r="G47" s="111"/>
      <c r="H47" s="111"/>
      <c r="I47" s="111"/>
      <c r="J47" s="111"/>
      <c r="K47" s="111"/>
      <c r="L47" s="111"/>
      <c r="M47" s="111"/>
      <c r="N47" s="111"/>
      <c r="O47" s="111"/>
      <c r="P47" s="111"/>
    </row>
    <row r="48" spans="1:16" x14ac:dyDescent="0.2">
      <c r="A48" s="111"/>
      <c r="B48" s="111"/>
      <c r="C48" s="111"/>
      <c r="D48" s="111"/>
      <c r="E48" s="111"/>
      <c r="F48" s="111"/>
      <c r="G48" s="111"/>
      <c r="H48" s="111"/>
      <c r="I48" s="111"/>
      <c r="J48" s="111"/>
      <c r="K48" s="111"/>
      <c r="L48" s="111"/>
      <c r="M48" s="111"/>
      <c r="N48" s="111"/>
      <c r="O48" s="111"/>
      <c r="P48" s="111"/>
    </row>
    <row r="49" spans="1:16" x14ac:dyDescent="0.2">
      <c r="A49" s="111"/>
      <c r="B49" s="111"/>
      <c r="C49" s="111"/>
      <c r="D49" s="111"/>
      <c r="E49" s="111"/>
      <c r="F49" s="111"/>
      <c r="G49" s="111"/>
      <c r="H49" s="111"/>
      <c r="I49" s="111"/>
      <c r="J49" s="111"/>
      <c r="K49" s="111"/>
      <c r="L49" s="111"/>
      <c r="M49" s="111"/>
      <c r="N49" s="111"/>
      <c r="O49" s="111"/>
      <c r="P49" s="111"/>
    </row>
    <row r="50" spans="1:16" x14ac:dyDescent="0.2">
      <c r="A50" s="111"/>
      <c r="B50" s="111"/>
      <c r="C50" s="111"/>
      <c r="D50" s="111"/>
      <c r="E50" s="111"/>
      <c r="F50" s="111"/>
      <c r="G50" s="111"/>
      <c r="H50" s="111"/>
      <c r="I50" s="111"/>
      <c r="J50" s="111"/>
      <c r="K50" s="111"/>
      <c r="L50" s="111"/>
      <c r="M50" s="111"/>
      <c r="N50" s="111"/>
      <c r="O50" s="111"/>
      <c r="P50" s="111"/>
    </row>
    <row r="51" spans="1:16" x14ac:dyDescent="0.2">
      <c r="A51" s="111"/>
      <c r="B51" s="111"/>
      <c r="C51" s="111"/>
      <c r="D51" s="111"/>
      <c r="E51" s="111"/>
      <c r="F51" s="111"/>
      <c r="G51" s="111"/>
      <c r="H51" s="111"/>
      <c r="I51" s="111"/>
      <c r="J51" s="111"/>
      <c r="K51" s="111"/>
      <c r="L51" s="111"/>
      <c r="M51" s="111"/>
      <c r="N51" s="111"/>
      <c r="O51" s="111"/>
      <c r="P51" s="111"/>
    </row>
    <row r="52" spans="1:16" x14ac:dyDescent="0.2">
      <c r="A52" s="111"/>
      <c r="B52" s="111"/>
      <c r="C52" s="111"/>
      <c r="D52" s="111"/>
      <c r="E52" s="111"/>
      <c r="F52" s="111"/>
      <c r="G52" s="111"/>
      <c r="H52" s="111"/>
      <c r="I52" s="111"/>
      <c r="J52" s="111"/>
      <c r="K52" s="111"/>
      <c r="L52" s="111"/>
      <c r="M52" s="111"/>
      <c r="N52" s="111"/>
      <c r="O52" s="111"/>
      <c r="P52" s="111"/>
    </row>
    <row r="53" spans="1:16" x14ac:dyDescent="0.2">
      <c r="A53" s="111"/>
      <c r="B53" s="111"/>
      <c r="C53" s="111"/>
      <c r="D53" s="111"/>
      <c r="E53" s="111"/>
      <c r="F53" s="111"/>
      <c r="G53" s="111"/>
      <c r="H53" s="111"/>
      <c r="I53" s="111"/>
      <c r="J53" s="111"/>
      <c r="K53" s="111"/>
      <c r="L53" s="111"/>
      <c r="M53" s="111"/>
      <c r="N53" s="111"/>
      <c r="O53" s="111"/>
      <c r="P53" s="111"/>
    </row>
    <row r="54" spans="1:16" x14ac:dyDescent="0.2">
      <c r="A54" s="111"/>
      <c r="B54" s="111"/>
      <c r="C54" s="111"/>
      <c r="D54" s="111"/>
      <c r="E54" s="111"/>
      <c r="F54" s="111"/>
      <c r="G54" s="111"/>
      <c r="H54" s="111"/>
      <c r="I54" s="111"/>
      <c r="J54" s="111"/>
      <c r="K54" s="111"/>
      <c r="L54" s="111"/>
      <c r="M54" s="111"/>
      <c r="N54" s="111"/>
      <c r="O54" s="111"/>
      <c r="P54" s="111"/>
    </row>
    <row r="55" spans="1:16" x14ac:dyDescent="0.2">
      <c r="A55" s="111"/>
      <c r="B55" s="111"/>
      <c r="C55" s="111"/>
      <c r="D55" s="111"/>
      <c r="E55" s="111"/>
      <c r="F55" s="111"/>
      <c r="G55" s="111"/>
      <c r="H55" s="111"/>
      <c r="I55" s="111"/>
      <c r="J55" s="111"/>
      <c r="K55" s="111"/>
      <c r="L55" s="111"/>
      <c r="M55" s="111"/>
      <c r="N55" s="111"/>
      <c r="O55" s="111"/>
      <c r="P55" s="111"/>
    </row>
    <row r="56" spans="1:16" x14ac:dyDescent="0.2">
      <c r="A56" s="111"/>
      <c r="B56" s="111"/>
      <c r="C56" s="111"/>
      <c r="D56" s="111"/>
      <c r="E56" s="111"/>
      <c r="F56" s="111"/>
      <c r="G56" s="111"/>
      <c r="H56" s="111"/>
      <c r="I56" s="111"/>
      <c r="J56" s="111"/>
      <c r="K56" s="111"/>
      <c r="L56" s="111"/>
      <c r="M56" s="111"/>
      <c r="N56" s="111"/>
      <c r="O56" s="111"/>
      <c r="P56" s="111"/>
    </row>
    <row r="57" spans="1:16" x14ac:dyDescent="0.2">
      <c r="A57" s="111"/>
      <c r="B57" s="111"/>
      <c r="C57" s="111"/>
      <c r="D57" s="111"/>
      <c r="E57" s="111"/>
      <c r="F57" s="111"/>
      <c r="G57" s="111"/>
      <c r="H57" s="111"/>
      <c r="I57" s="111"/>
      <c r="J57" s="111"/>
      <c r="K57" s="111"/>
      <c r="L57" s="111"/>
      <c r="M57" s="111"/>
      <c r="N57" s="111"/>
      <c r="O57" s="111"/>
      <c r="P57" s="111"/>
    </row>
    <row r="58" spans="1:16" x14ac:dyDescent="0.2">
      <c r="A58" s="111"/>
      <c r="B58" s="111"/>
      <c r="C58" s="111"/>
      <c r="D58" s="111"/>
      <c r="E58" s="111"/>
      <c r="F58" s="111"/>
      <c r="G58" s="111"/>
      <c r="H58" s="111"/>
      <c r="I58" s="111"/>
      <c r="J58" s="111"/>
      <c r="K58" s="111"/>
      <c r="L58" s="111"/>
      <c r="M58" s="111"/>
      <c r="N58" s="111"/>
      <c r="O58" s="111"/>
      <c r="P58" s="111"/>
    </row>
    <row r="59" spans="1:16" x14ac:dyDescent="0.2">
      <c r="A59" s="111"/>
      <c r="B59" s="111"/>
      <c r="C59" s="111"/>
      <c r="D59" s="111"/>
      <c r="E59" s="111"/>
      <c r="F59" s="111"/>
      <c r="G59" s="111"/>
      <c r="H59" s="111"/>
      <c r="I59" s="111"/>
      <c r="J59" s="111"/>
      <c r="K59" s="111"/>
      <c r="L59" s="111"/>
      <c r="M59" s="111"/>
      <c r="N59" s="111"/>
      <c r="O59" s="111"/>
      <c r="P59" s="111"/>
    </row>
    <row r="60" spans="1:16" x14ac:dyDescent="0.2">
      <c r="A60" s="111"/>
      <c r="B60" s="111"/>
      <c r="C60" s="111"/>
      <c r="D60" s="111"/>
      <c r="E60" s="111"/>
      <c r="F60" s="111"/>
      <c r="G60" s="111"/>
      <c r="H60" s="111"/>
      <c r="I60" s="111"/>
      <c r="J60" s="111"/>
      <c r="K60" s="111"/>
      <c r="L60" s="111"/>
      <c r="M60" s="111"/>
      <c r="N60" s="111"/>
      <c r="O60" s="111"/>
      <c r="P60" s="111"/>
    </row>
    <row r="61" spans="1:16" x14ac:dyDescent="0.2">
      <c r="A61" s="111"/>
      <c r="B61" s="111"/>
      <c r="C61" s="111"/>
      <c r="D61" s="111"/>
      <c r="E61" s="111"/>
      <c r="F61" s="111"/>
      <c r="G61" s="111"/>
      <c r="H61" s="111"/>
      <c r="I61" s="111"/>
      <c r="J61" s="111"/>
      <c r="K61" s="111"/>
      <c r="L61" s="111"/>
      <c r="M61" s="111"/>
      <c r="N61" s="111"/>
      <c r="O61" s="111"/>
      <c r="P61" s="111"/>
    </row>
    <row r="62" spans="1:16" x14ac:dyDescent="0.2">
      <c r="A62" s="111"/>
      <c r="B62" s="111"/>
      <c r="C62" s="111"/>
      <c r="D62" s="111"/>
      <c r="E62" s="111"/>
      <c r="F62" s="111"/>
      <c r="G62" s="111"/>
      <c r="H62" s="111"/>
      <c r="I62" s="111"/>
      <c r="J62" s="111"/>
      <c r="K62" s="111"/>
      <c r="L62" s="111"/>
      <c r="M62" s="111"/>
      <c r="N62" s="111"/>
      <c r="O62" s="111"/>
      <c r="P62" s="111"/>
    </row>
    <row r="63" spans="1:16" x14ac:dyDescent="0.2">
      <c r="A63" s="111"/>
      <c r="B63" s="111"/>
      <c r="C63" s="111"/>
      <c r="D63" s="111"/>
      <c r="E63" s="111"/>
      <c r="F63" s="111"/>
      <c r="G63" s="111"/>
      <c r="H63" s="111"/>
      <c r="I63" s="111"/>
      <c r="J63" s="111"/>
      <c r="K63" s="111"/>
      <c r="L63" s="111"/>
      <c r="M63" s="111"/>
      <c r="N63" s="111"/>
      <c r="O63" s="111"/>
      <c r="P63" s="111"/>
    </row>
    <row r="64" spans="1:16" x14ac:dyDescent="0.2">
      <c r="A64" s="111"/>
      <c r="B64" s="111"/>
      <c r="C64" s="111"/>
      <c r="D64" s="111"/>
      <c r="E64" s="111"/>
      <c r="F64" s="111"/>
      <c r="G64" s="111"/>
      <c r="H64" s="111"/>
      <c r="I64" s="111"/>
      <c r="J64" s="111"/>
      <c r="K64" s="111"/>
      <c r="L64" s="111"/>
      <c r="M64" s="111"/>
      <c r="N64" s="111"/>
      <c r="O64" s="111"/>
      <c r="P64" s="111"/>
    </row>
    <row r="65" spans="1:16" x14ac:dyDescent="0.2">
      <c r="A65" s="111"/>
      <c r="B65" s="111"/>
      <c r="C65" s="111"/>
      <c r="D65" s="111"/>
      <c r="E65" s="111"/>
      <c r="F65" s="111"/>
      <c r="G65" s="111"/>
      <c r="H65" s="111"/>
      <c r="I65" s="111"/>
      <c r="J65" s="111"/>
      <c r="K65" s="111"/>
      <c r="L65" s="111"/>
      <c r="M65" s="111"/>
      <c r="N65" s="111"/>
      <c r="O65" s="111"/>
      <c r="P65" s="111"/>
    </row>
    <row r="66" spans="1:16" x14ac:dyDescent="0.2">
      <c r="A66" s="111"/>
      <c r="B66" s="111"/>
      <c r="C66" s="111"/>
      <c r="D66" s="111"/>
      <c r="E66" s="111"/>
      <c r="F66" s="111"/>
      <c r="G66" s="111"/>
      <c r="H66" s="111"/>
      <c r="I66" s="111"/>
      <c r="J66" s="111"/>
      <c r="K66" s="111"/>
      <c r="L66" s="111"/>
      <c r="M66" s="111"/>
      <c r="N66" s="111"/>
      <c r="O66" s="111"/>
      <c r="P66" s="111"/>
    </row>
    <row r="67" spans="1:16" x14ac:dyDescent="0.2">
      <c r="A67" s="111"/>
      <c r="B67" s="111"/>
      <c r="C67" s="111"/>
      <c r="D67" s="111"/>
      <c r="E67" s="111"/>
      <c r="F67" s="111"/>
      <c r="G67" s="111"/>
      <c r="H67" s="111"/>
      <c r="I67" s="111"/>
      <c r="J67" s="111"/>
      <c r="K67" s="111"/>
      <c r="L67" s="111"/>
      <c r="M67" s="111"/>
      <c r="N67" s="111"/>
      <c r="O67" s="111"/>
      <c r="P67" s="111"/>
    </row>
    <row r="68" spans="1:16" x14ac:dyDescent="0.2">
      <c r="A68" s="111"/>
      <c r="B68" s="111"/>
      <c r="C68" s="111"/>
      <c r="D68" s="111"/>
      <c r="E68" s="111"/>
      <c r="F68" s="111"/>
      <c r="G68" s="111"/>
      <c r="H68" s="111"/>
      <c r="I68" s="111"/>
      <c r="J68" s="111"/>
      <c r="K68" s="111"/>
      <c r="L68" s="111"/>
      <c r="M68" s="111"/>
      <c r="N68" s="111"/>
      <c r="O68" s="111"/>
      <c r="P68" s="111"/>
    </row>
    <row r="69" spans="1:16" x14ac:dyDescent="0.2">
      <c r="A69" s="111"/>
      <c r="B69" s="111"/>
      <c r="C69" s="111"/>
      <c r="D69" s="111"/>
      <c r="E69" s="111"/>
      <c r="F69" s="111"/>
      <c r="G69" s="111"/>
      <c r="H69" s="111"/>
      <c r="I69" s="111"/>
      <c r="J69" s="111"/>
      <c r="K69" s="111"/>
      <c r="L69" s="111"/>
      <c r="M69" s="111"/>
      <c r="N69" s="111"/>
      <c r="O69" s="111"/>
      <c r="P69" s="111"/>
    </row>
    <row r="70" spans="1:16" x14ac:dyDescent="0.2">
      <c r="A70" s="111"/>
      <c r="B70" s="111"/>
      <c r="C70" s="111"/>
      <c r="D70" s="111"/>
      <c r="E70" s="111"/>
      <c r="F70" s="111"/>
      <c r="G70" s="111"/>
      <c r="H70" s="111"/>
      <c r="I70" s="111"/>
      <c r="J70" s="111"/>
      <c r="K70" s="111"/>
      <c r="L70" s="111"/>
      <c r="M70" s="111"/>
      <c r="N70" s="111"/>
      <c r="O70" s="111"/>
      <c r="P70" s="111"/>
    </row>
    <row r="71" spans="1:16" x14ac:dyDescent="0.2">
      <c r="A71" s="111"/>
      <c r="B71" s="111"/>
      <c r="C71" s="111"/>
      <c r="D71" s="111"/>
      <c r="E71" s="111"/>
      <c r="F71" s="111"/>
      <c r="G71" s="111"/>
      <c r="H71" s="111"/>
      <c r="I71" s="111"/>
      <c r="J71" s="111"/>
      <c r="K71" s="111"/>
      <c r="L71" s="111"/>
      <c r="M71" s="111"/>
      <c r="N71" s="111"/>
      <c r="O71" s="111"/>
      <c r="P71" s="111"/>
    </row>
    <row r="72" spans="1:16" x14ac:dyDescent="0.2">
      <c r="A72" s="111"/>
      <c r="B72" s="111"/>
      <c r="C72" s="111"/>
      <c r="D72" s="111"/>
      <c r="E72" s="111"/>
      <c r="F72" s="111"/>
      <c r="G72" s="111"/>
      <c r="H72" s="111"/>
      <c r="I72" s="111"/>
      <c r="J72" s="111"/>
      <c r="K72" s="111"/>
      <c r="L72" s="111"/>
      <c r="M72" s="111"/>
      <c r="N72" s="111"/>
      <c r="O72" s="111"/>
      <c r="P72" s="111"/>
    </row>
    <row r="73" spans="1:16" x14ac:dyDescent="0.2">
      <c r="A73" s="111"/>
      <c r="B73" s="111"/>
      <c r="C73" s="111"/>
      <c r="D73" s="111"/>
      <c r="E73" s="111"/>
      <c r="F73" s="111"/>
      <c r="G73" s="111"/>
      <c r="H73" s="111"/>
      <c r="I73" s="111"/>
      <c r="J73" s="111"/>
      <c r="K73" s="111"/>
      <c r="L73" s="111"/>
      <c r="M73" s="111"/>
      <c r="N73" s="111"/>
      <c r="O73" s="111"/>
      <c r="P73" s="111"/>
    </row>
    <row r="74" spans="1:16" x14ac:dyDescent="0.2">
      <c r="A74" s="111"/>
      <c r="B74" s="111"/>
      <c r="C74" s="111"/>
      <c r="D74" s="111"/>
      <c r="E74" s="111"/>
      <c r="F74" s="111"/>
      <c r="G74" s="111"/>
      <c r="H74" s="111"/>
      <c r="I74" s="111"/>
      <c r="J74" s="111"/>
      <c r="K74" s="111"/>
      <c r="L74" s="111"/>
      <c r="M74" s="111"/>
      <c r="N74" s="111"/>
      <c r="O74" s="111"/>
      <c r="P74" s="111"/>
    </row>
    <row r="75" spans="1:16" x14ac:dyDescent="0.2">
      <c r="A75" s="111"/>
      <c r="B75" s="111"/>
      <c r="C75" s="111"/>
      <c r="D75" s="111"/>
      <c r="E75" s="111"/>
      <c r="F75" s="111"/>
      <c r="G75" s="111"/>
      <c r="H75" s="111"/>
      <c r="I75" s="111"/>
      <c r="J75" s="111"/>
      <c r="K75" s="111"/>
      <c r="L75" s="111"/>
      <c r="M75" s="111"/>
      <c r="N75" s="111"/>
      <c r="O75" s="111"/>
      <c r="P75" s="111"/>
    </row>
    <row r="76" spans="1:16" x14ac:dyDescent="0.2">
      <c r="A76" s="111"/>
      <c r="B76" s="111"/>
      <c r="C76" s="111"/>
      <c r="D76" s="111"/>
      <c r="E76" s="111"/>
      <c r="F76" s="111"/>
      <c r="G76" s="111"/>
      <c r="H76" s="111"/>
      <c r="I76" s="111"/>
      <c r="J76" s="111"/>
      <c r="K76" s="111"/>
      <c r="L76" s="111"/>
      <c r="M76" s="111"/>
      <c r="N76" s="111"/>
      <c r="O76" s="111"/>
      <c r="P76" s="111"/>
    </row>
    <row r="77" spans="1:16" x14ac:dyDescent="0.2">
      <c r="A77" s="111"/>
      <c r="B77" s="111"/>
      <c r="C77" s="111"/>
      <c r="D77" s="111"/>
      <c r="E77" s="111"/>
      <c r="F77" s="111"/>
      <c r="G77" s="111"/>
      <c r="H77" s="111"/>
      <c r="I77" s="111"/>
      <c r="J77" s="111"/>
      <c r="K77" s="111"/>
      <c r="L77" s="111"/>
      <c r="M77" s="111"/>
      <c r="N77" s="111"/>
      <c r="O77" s="111"/>
      <c r="P77" s="111"/>
    </row>
    <row r="78" spans="1:16" x14ac:dyDescent="0.2">
      <c r="A78" s="111"/>
      <c r="B78" s="111"/>
      <c r="C78" s="111"/>
      <c r="D78" s="111"/>
      <c r="E78" s="111"/>
      <c r="F78" s="111"/>
      <c r="G78" s="111"/>
      <c r="H78" s="111"/>
      <c r="I78" s="111"/>
      <c r="J78" s="111"/>
      <c r="K78" s="111"/>
      <c r="L78" s="111"/>
      <c r="M78" s="111"/>
      <c r="N78" s="111"/>
      <c r="O78" s="111"/>
      <c r="P78" s="111"/>
    </row>
    <row r="79" spans="1:16" x14ac:dyDescent="0.2">
      <c r="A79" s="111"/>
      <c r="B79" s="111"/>
      <c r="C79" s="111"/>
      <c r="D79" s="111"/>
      <c r="E79" s="111"/>
      <c r="F79" s="111"/>
      <c r="G79" s="111"/>
      <c r="H79" s="111"/>
      <c r="I79" s="111"/>
      <c r="J79" s="111"/>
      <c r="K79" s="111"/>
      <c r="L79" s="111"/>
      <c r="M79" s="111"/>
      <c r="N79" s="111"/>
      <c r="O79" s="111"/>
      <c r="P79" s="111"/>
    </row>
    <row r="80" spans="1:16" x14ac:dyDescent="0.2">
      <c r="A80" s="111"/>
      <c r="B80" s="111"/>
      <c r="C80" s="111"/>
      <c r="D80" s="111"/>
      <c r="E80" s="111"/>
      <c r="F80" s="111"/>
      <c r="G80" s="111"/>
      <c r="H80" s="111"/>
      <c r="I80" s="111"/>
      <c r="J80" s="111"/>
      <c r="K80" s="111"/>
      <c r="L80" s="111"/>
      <c r="M80" s="111"/>
      <c r="N80" s="111"/>
      <c r="O80" s="111"/>
      <c r="P80" s="111"/>
    </row>
    <row r="81" spans="1:16" x14ac:dyDescent="0.2">
      <c r="A81" s="111"/>
      <c r="B81" s="111"/>
      <c r="C81" s="111"/>
      <c r="D81" s="111"/>
      <c r="E81" s="111"/>
      <c r="F81" s="111"/>
      <c r="G81" s="111"/>
      <c r="H81" s="111"/>
      <c r="I81" s="111"/>
      <c r="J81" s="111"/>
      <c r="K81" s="111"/>
      <c r="L81" s="111"/>
      <c r="M81" s="111"/>
      <c r="N81" s="111"/>
      <c r="O81" s="111"/>
      <c r="P81" s="111"/>
    </row>
    <row r="82" spans="1:16" x14ac:dyDescent="0.2">
      <c r="A82" s="111"/>
      <c r="B82" s="111"/>
      <c r="C82" s="111"/>
      <c r="D82" s="111"/>
      <c r="E82" s="111"/>
      <c r="F82" s="111"/>
      <c r="G82" s="111"/>
      <c r="H82" s="111"/>
      <c r="I82" s="111"/>
      <c r="J82" s="111"/>
      <c r="K82" s="111"/>
      <c r="L82" s="111"/>
      <c r="M82" s="111"/>
      <c r="N82" s="111"/>
      <c r="O82" s="111"/>
      <c r="P82" s="111"/>
    </row>
    <row r="83" spans="1:16" x14ac:dyDescent="0.2">
      <c r="A83" s="111"/>
      <c r="B83" s="111"/>
      <c r="C83" s="111"/>
      <c r="D83" s="111"/>
      <c r="E83" s="111"/>
      <c r="F83" s="111"/>
      <c r="G83" s="111"/>
      <c r="H83" s="111"/>
      <c r="I83" s="111"/>
      <c r="J83" s="111"/>
      <c r="K83" s="111"/>
      <c r="L83" s="111"/>
      <c r="M83" s="111"/>
      <c r="N83" s="111"/>
      <c r="O83" s="111"/>
      <c r="P83" s="111"/>
    </row>
    <row r="84" spans="1:16" x14ac:dyDescent="0.2">
      <c r="A84" s="111"/>
      <c r="B84" s="111"/>
      <c r="C84" s="111"/>
      <c r="D84" s="111"/>
      <c r="E84" s="111"/>
      <c r="F84" s="111"/>
      <c r="G84" s="111"/>
      <c r="H84" s="111"/>
      <c r="I84" s="111"/>
      <c r="J84" s="111"/>
      <c r="K84" s="111"/>
      <c r="L84" s="111"/>
      <c r="M84" s="111"/>
      <c r="N84" s="111"/>
      <c r="O84" s="111"/>
      <c r="P84" s="111"/>
    </row>
    <row r="85" spans="1:16" x14ac:dyDescent="0.2">
      <c r="A85" s="111"/>
      <c r="B85" s="111"/>
      <c r="C85" s="111"/>
      <c r="D85" s="111"/>
      <c r="E85" s="111"/>
      <c r="F85" s="111"/>
      <c r="G85" s="111"/>
      <c r="H85" s="111"/>
      <c r="I85" s="111"/>
      <c r="J85" s="111"/>
      <c r="K85" s="111"/>
      <c r="L85" s="111"/>
      <c r="M85" s="111"/>
      <c r="N85" s="111"/>
      <c r="O85" s="111"/>
      <c r="P85" s="111"/>
    </row>
    <row r="86" spans="1:16" x14ac:dyDescent="0.2">
      <c r="A86" s="111"/>
      <c r="B86" s="111"/>
      <c r="C86" s="111"/>
      <c r="D86" s="111"/>
      <c r="E86" s="111"/>
      <c r="F86" s="111"/>
      <c r="G86" s="111"/>
      <c r="H86" s="111"/>
      <c r="I86" s="111"/>
      <c r="J86" s="111"/>
      <c r="K86" s="111"/>
      <c r="L86" s="111"/>
      <c r="M86" s="111"/>
      <c r="N86" s="111"/>
      <c r="O86" s="111"/>
      <c r="P86" s="111"/>
    </row>
    <row r="87" spans="1:16" x14ac:dyDescent="0.2">
      <c r="A87" s="111"/>
      <c r="B87" s="111"/>
      <c r="C87" s="111"/>
      <c r="D87" s="111"/>
      <c r="E87" s="111"/>
      <c r="F87" s="111"/>
      <c r="G87" s="111"/>
      <c r="H87" s="111"/>
      <c r="I87" s="111"/>
      <c r="J87" s="111"/>
      <c r="K87" s="111"/>
      <c r="L87" s="111"/>
      <c r="M87" s="111"/>
      <c r="N87" s="111"/>
      <c r="O87" s="111"/>
      <c r="P87" s="111"/>
    </row>
    <row r="88" spans="1:16" x14ac:dyDescent="0.2">
      <c r="A88" s="111"/>
      <c r="B88" s="111"/>
      <c r="C88" s="111"/>
      <c r="D88" s="111"/>
      <c r="E88" s="111"/>
      <c r="F88" s="111"/>
      <c r="G88" s="111"/>
      <c r="H88" s="111"/>
      <c r="I88" s="111"/>
      <c r="J88" s="111"/>
      <c r="K88" s="111"/>
      <c r="L88" s="111"/>
      <c r="M88" s="111"/>
      <c r="N88" s="111"/>
      <c r="O88" s="111"/>
      <c r="P88" s="111"/>
    </row>
    <row r="89" spans="1:16" x14ac:dyDescent="0.2">
      <c r="A89" s="111"/>
      <c r="B89" s="111"/>
      <c r="C89" s="111"/>
      <c r="D89" s="111"/>
      <c r="E89" s="111"/>
      <c r="F89" s="111"/>
      <c r="G89" s="111"/>
      <c r="H89" s="111"/>
      <c r="I89" s="111"/>
      <c r="J89" s="111"/>
      <c r="K89" s="111"/>
      <c r="L89" s="111"/>
      <c r="M89" s="111"/>
      <c r="N89" s="111"/>
      <c r="O89" s="111"/>
      <c r="P89" s="111"/>
    </row>
    <row r="90" spans="1:16" x14ac:dyDescent="0.2">
      <c r="A90" s="111"/>
      <c r="B90" s="111"/>
      <c r="C90" s="111"/>
      <c r="D90" s="111"/>
      <c r="E90" s="111"/>
      <c r="F90" s="111"/>
      <c r="G90" s="111"/>
      <c r="H90" s="111"/>
      <c r="I90" s="111"/>
      <c r="J90" s="111"/>
      <c r="K90" s="111"/>
      <c r="L90" s="111"/>
      <c r="M90" s="111"/>
      <c r="N90" s="111"/>
      <c r="O90" s="111"/>
      <c r="P90" s="111"/>
    </row>
    <row r="91" spans="1:16" x14ac:dyDescent="0.2">
      <c r="A91" s="111"/>
      <c r="B91" s="111"/>
      <c r="C91" s="111"/>
      <c r="D91" s="111"/>
      <c r="E91" s="111"/>
      <c r="F91" s="111"/>
      <c r="G91" s="111"/>
      <c r="H91" s="111"/>
      <c r="I91" s="111"/>
      <c r="J91" s="111"/>
      <c r="K91" s="111"/>
      <c r="L91" s="111"/>
      <c r="M91" s="111"/>
      <c r="N91" s="111"/>
      <c r="O91" s="111"/>
      <c r="P91" s="111"/>
    </row>
    <row r="92" spans="1:16" x14ac:dyDescent="0.2">
      <c r="A92" s="111"/>
      <c r="B92" s="111"/>
      <c r="C92" s="111"/>
      <c r="D92" s="111"/>
      <c r="E92" s="111"/>
      <c r="F92" s="111"/>
      <c r="G92" s="111"/>
      <c r="H92" s="111"/>
      <c r="I92" s="111"/>
      <c r="J92" s="111"/>
      <c r="K92" s="111"/>
      <c r="L92" s="111"/>
      <c r="M92" s="111"/>
      <c r="N92" s="111"/>
      <c r="O92" s="111"/>
      <c r="P92" s="111"/>
    </row>
    <row r="93" spans="1:16" x14ac:dyDescent="0.2">
      <c r="A93" s="111"/>
      <c r="B93" s="111"/>
      <c r="C93" s="111"/>
      <c r="D93" s="111"/>
      <c r="E93" s="111"/>
      <c r="F93" s="111"/>
      <c r="G93" s="111"/>
      <c r="H93" s="111"/>
      <c r="I93" s="111"/>
      <c r="J93" s="111"/>
      <c r="K93" s="111"/>
      <c r="L93" s="111"/>
      <c r="M93" s="111"/>
      <c r="N93" s="111"/>
      <c r="O93" s="111"/>
      <c r="P93" s="111"/>
    </row>
    <row r="94" spans="1:16" x14ac:dyDescent="0.2">
      <c r="A94" s="111"/>
      <c r="B94" s="111"/>
      <c r="C94" s="111"/>
      <c r="D94" s="111"/>
      <c r="E94" s="111"/>
      <c r="F94" s="111"/>
      <c r="G94" s="111"/>
      <c r="H94" s="111"/>
      <c r="I94" s="111"/>
      <c r="J94" s="111"/>
      <c r="K94" s="111"/>
      <c r="L94" s="111"/>
      <c r="M94" s="111"/>
      <c r="N94" s="111"/>
      <c r="O94" s="111"/>
      <c r="P94" s="111"/>
    </row>
    <row r="95" spans="1:16" x14ac:dyDescent="0.2">
      <c r="A95" s="111"/>
      <c r="B95" s="111"/>
      <c r="C95" s="111"/>
      <c r="D95" s="111"/>
      <c r="E95" s="111"/>
      <c r="F95" s="111"/>
      <c r="G95" s="111"/>
      <c r="H95" s="111"/>
      <c r="I95" s="111"/>
      <c r="J95" s="111"/>
      <c r="K95" s="111"/>
      <c r="L95" s="111"/>
      <c r="M95" s="111"/>
      <c r="N95" s="111"/>
      <c r="O95" s="111"/>
      <c r="P95" s="111"/>
    </row>
    <row r="96" spans="1:16" x14ac:dyDescent="0.2">
      <c r="A96" s="111"/>
      <c r="B96" s="111"/>
      <c r="C96" s="111"/>
      <c r="D96" s="111"/>
      <c r="E96" s="111"/>
      <c r="F96" s="111"/>
      <c r="G96" s="111"/>
      <c r="H96" s="111"/>
      <c r="I96" s="111"/>
      <c r="J96" s="111"/>
      <c r="K96" s="111"/>
      <c r="L96" s="111"/>
      <c r="M96" s="111"/>
      <c r="N96" s="111"/>
      <c r="O96" s="111"/>
      <c r="P96" s="111"/>
    </row>
    <row r="97" spans="1:16" x14ac:dyDescent="0.2">
      <c r="A97" s="111"/>
      <c r="B97" s="111"/>
      <c r="C97" s="111"/>
      <c r="D97" s="111"/>
      <c r="E97" s="111"/>
      <c r="F97" s="111"/>
      <c r="G97" s="111"/>
      <c r="H97" s="111"/>
      <c r="I97" s="111"/>
      <c r="J97" s="111"/>
      <c r="K97" s="111"/>
      <c r="L97" s="111"/>
      <c r="M97" s="111"/>
      <c r="N97" s="111"/>
      <c r="O97" s="111"/>
      <c r="P97" s="111"/>
    </row>
    <row r="98" spans="1:16" x14ac:dyDescent="0.2">
      <c r="A98" s="111"/>
      <c r="B98" s="111"/>
      <c r="C98" s="111"/>
      <c r="D98" s="111"/>
      <c r="E98" s="111"/>
      <c r="F98" s="111"/>
      <c r="G98" s="111"/>
      <c r="H98" s="111"/>
      <c r="I98" s="111"/>
      <c r="J98" s="111"/>
      <c r="K98" s="111"/>
      <c r="L98" s="111"/>
      <c r="M98" s="111"/>
      <c r="N98" s="111"/>
      <c r="O98" s="111"/>
      <c r="P98" s="111"/>
    </row>
    <row r="99" spans="1:16" x14ac:dyDescent="0.2">
      <c r="A99" s="111"/>
      <c r="B99" s="111"/>
      <c r="C99" s="111"/>
      <c r="D99" s="111"/>
      <c r="E99" s="111"/>
      <c r="F99" s="111"/>
      <c r="G99" s="111"/>
      <c r="H99" s="111"/>
      <c r="I99" s="111"/>
      <c r="J99" s="111"/>
      <c r="K99" s="111"/>
      <c r="L99" s="111"/>
      <c r="M99" s="111"/>
      <c r="N99" s="111"/>
      <c r="O99" s="111"/>
      <c r="P99" s="111"/>
    </row>
    <row r="100" spans="1:16" x14ac:dyDescent="0.2">
      <c r="A100" s="111"/>
      <c r="B100" s="111"/>
      <c r="C100" s="111"/>
      <c r="D100" s="111"/>
      <c r="E100" s="111"/>
      <c r="F100" s="111"/>
      <c r="G100" s="111"/>
      <c r="H100" s="111"/>
      <c r="I100" s="111"/>
      <c r="J100" s="111"/>
      <c r="K100" s="111"/>
      <c r="L100" s="111"/>
      <c r="M100" s="111"/>
      <c r="N100" s="111"/>
      <c r="O100" s="111"/>
      <c r="P100" s="111"/>
    </row>
    <row r="101" spans="1:16" x14ac:dyDescent="0.2">
      <c r="A101" s="111"/>
      <c r="B101" s="111"/>
      <c r="C101" s="111"/>
      <c r="D101" s="111"/>
      <c r="E101" s="111"/>
      <c r="F101" s="111"/>
      <c r="G101" s="111"/>
      <c r="H101" s="111"/>
      <c r="I101" s="111"/>
      <c r="J101" s="111"/>
      <c r="K101" s="111"/>
      <c r="L101" s="111"/>
      <c r="M101" s="111"/>
      <c r="N101" s="111"/>
      <c r="O101" s="111"/>
      <c r="P101" s="111"/>
    </row>
    <row r="102" spans="1:16" x14ac:dyDescent="0.2">
      <c r="A102" s="111"/>
      <c r="B102" s="111"/>
      <c r="C102" s="111"/>
      <c r="D102" s="111"/>
      <c r="E102" s="111"/>
      <c r="F102" s="111"/>
      <c r="G102" s="111"/>
      <c r="H102" s="111"/>
      <c r="I102" s="111"/>
      <c r="J102" s="111"/>
      <c r="K102" s="111"/>
      <c r="L102" s="111"/>
      <c r="M102" s="111"/>
      <c r="N102" s="111"/>
      <c r="O102" s="111"/>
      <c r="P102" s="111"/>
    </row>
    <row r="103" spans="1:16" x14ac:dyDescent="0.2">
      <c r="A103" s="111"/>
      <c r="B103" s="111"/>
      <c r="C103" s="111"/>
      <c r="D103" s="111"/>
      <c r="E103" s="111"/>
      <c r="F103" s="111"/>
      <c r="G103" s="111"/>
      <c r="H103" s="111"/>
      <c r="I103" s="111"/>
      <c r="J103" s="111"/>
      <c r="K103" s="111"/>
      <c r="L103" s="111"/>
      <c r="M103" s="111"/>
      <c r="N103" s="111"/>
      <c r="O103" s="111"/>
      <c r="P103" s="111"/>
    </row>
    <row r="104" spans="1:16" x14ac:dyDescent="0.2">
      <c r="A104" s="111"/>
      <c r="B104" s="111"/>
      <c r="C104" s="111"/>
      <c r="D104" s="111"/>
      <c r="E104" s="111"/>
      <c r="F104" s="111"/>
      <c r="G104" s="111"/>
      <c r="H104" s="111"/>
      <c r="I104" s="111"/>
      <c r="J104" s="111"/>
      <c r="K104" s="111"/>
      <c r="L104" s="111"/>
      <c r="M104" s="111"/>
      <c r="N104" s="111"/>
      <c r="O104" s="111"/>
      <c r="P104" s="111"/>
    </row>
    <row r="105" spans="1:16" x14ac:dyDescent="0.2">
      <c r="A105" s="111"/>
      <c r="B105" s="111"/>
      <c r="C105" s="111"/>
      <c r="D105" s="111"/>
      <c r="E105" s="111"/>
      <c r="F105" s="111"/>
      <c r="G105" s="111"/>
      <c r="H105" s="111"/>
      <c r="I105" s="111"/>
      <c r="J105" s="111"/>
      <c r="K105" s="111"/>
      <c r="L105" s="111"/>
      <c r="M105" s="111"/>
      <c r="N105" s="111"/>
      <c r="O105" s="111"/>
      <c r="P105" s="111"/>
    </row>
    <row r="106" spans="1:16" x14ac:dyDescent="0.2">
      <c r="A106" s="111"/>
      <c r="B106" s="111"/>
      <c r="C106" s="111"/>
      <c r="D106" s="111"/>
      <c r="E106" s="111"/>
      <c r="F106" s="111"/>
      <c r="G106" s="111"/>
      <c r="H106" s="111"/>
      <c r="I106" s="111"/>
      <c r="J106" s="111"/>
      <c r="K106" s="111"/>
      <c r="L106" s="111"/>
      <c r="M106" s="111"/>
      <c r="N106" s="111"/>
      <c r="O106" s="111"/>
      <c r="P106" s="111"/>
    </row>
    <row r="107" spans="1:16" x14ac:dyDescent="0.2">
      <c r="A107" s="111"/>
      <c r="B107" s="111"/>
      <c r="C107" s="111"/>
      <c r="D107" s="111"/>
      <c r="E107" s="111"/>
      <c r="F107" s="111"/>
      <c r="G107" s="111"/>
      <c r="H107" s="111"/>
      <c r="I107" s="111"/>
      <c r="J107" s="111"/>
      <c r="K107" s="111"/>
      <c r="L107" s="111"/>
      <c r="M107" s="111"/>
      <c r="N107" s="111"/>
      <c r="O107" s="111"/>
      <c r="P107" s="111"/>
    </row>
    <row r="108" spans="1:16" x14ac:dyDescent="0.2">
      <c r="A108" s="111"/>
      <c r="B108" s="111"/>
      <c r="C108" s="111"/>
      <c r="D108" s="111"/>
      <c r="E108" s="111"/>
      <c r="F108" s="111"/>
      <c r="G108" s="111"/>
      <c r="H108" s="111"/>
      <c r="I108" s="111"/>
      <c r="J108" s="111"/>
      <c r="K108" s="111"/>
      <c r="L108" s="111"/>
      <c r="M108" s="111"/>
      <c r="N108" s="111"/>
      <c r="O108" s="111"/>
      <c r="P108" s="111"/>
    </row>
    <row r="109" spans="1:16" x14ac:dyDescent="0.2">
      <c r="A109" s="111"/>
      <c r="B109" s="111"/>
      <c r="C109" s="111"/>
      <c r="D109" s="111"/>
      <c r="E109" s="111"/>
      <c r="F109" s="111"/>
      <c r="G109" s="111"/>
      <c r="H109" s="111"/>
      <c r="I109" s="111"/>
      <c r="J109" s="111"/>
      <c r="K109" s="111"/>
      <c r="L109" s="111"/>
      <c r="M109" s="111"/>
      <c r="N109" s="111"/>
      <c r="O109" s="111"/>
      <c r="P109" s="111"/>
    </row>
    <row r="110" spans="1:16" x14ac:dyDescent="0.2">
      <c r="A110" s="111"/>
      <c r="B110" s="111"/>
      <c r="C110" s="111"/>
      <c r="D110" s="111"/>
      <c r="E110" s="111"/>
      <c r="F110" s="111"/>
      <c r="G110" s="111"/>
      <c r="H110" s="111"/>
      <c r="I110" s="111"/>
      <c r="J110" s="111"/>
      <c r="K110" s="111"/>
      <c r="L110" s="111"/>
      <c r="M110" s="111"/>
      <c r="N110" s="111"/>
      <c r="O110" s="111"/>
      <c r="P110" s="111"/>
    </row>
    <row r="111" spans="1:16" x14ac:dyDescent="0.2">
      <c r="A111" s="111"/>
      <c r="B111" s="111"/>
      <c r="C111" s="111"/>
      <c r="D111" s="111"/>
      <c r="E111" s="111"/>
      <c r="F111" s="111"/>
      <c r="G111" s="111"/>
      <c r="H111" s="111"/>
      <c r="I111" s="111"/>
      <c r="J111" s="111"/>
      <c r="K111" s="111"/>
      <c r="L111" s="111"/>
      <c r="M111" s="111"/>
      <c r="N111" s="111"/>
      <c r="O111" s="111"/>
      <c r="P111" s="111"/>
    </row>
    <row r="112" spans="1:16" x14ac:dyDescent="0.2">
      <c r="A112" s="111"/>
      <c r="B112" s="111"/>
      <c r="C112" s="111"/>
      <c r="D112" s="111"/>
      <c r="E112" s="111"/>
      <c r="F112" s="111"/>
      <c r="G112" s="111"/>
      <c r="H112" s="111"/>
      <c r="I112" s="111"/>
      <c r="J112" s="111"/>
      <c r="K112" s="111"/>
      <c r="L112" s="111"/>
      <c r="M112" s="111"/>
      <c r="N112" s="111"/>
      <c r="O112" s="111"/>
      <c r="P112" s="111"/>
    </row>
    <row r="113" spans="1:16" x14ac:dyDescent="0.2">
      <c r="A113" s="111"/>
      <c r="B113" s="111"/>
      <c r="C113" s="111"/>
      <c r="D113" s="111"/>
      <c r="E113" s="111"/>
      <c r="F113" s="111"/>
      <c r="G113" s="111"/>
      <c r="H113" s="111"/>
      <c r="I113" s="111"/>
      <c r="J113" s="111"/>
      <c r="K113" s="111"/>
      <c r="L113" s="111"/>
      <c r="M113" s="111"/>
      <c r="N113" s="111"/>
      <c r="O113" s="111"/>
      <c r="P113" s="111"/>
    </row>
    <row r="114" spans="1:16" x14ac:dyDescent="0.2">
      <c r="A114" s="111"/>
      <c r="B114" s="111"/>
      <c r="C114" s="111"/>
      <c r="D114" s="111"/>
      <c r="E114" s="111"/>
      <c r="F114" s="111"/>
      <c r="G114" s="111"/>
      <c r="H114" s="111"/>
      <c r="I114" s="111"/>
      <c r="J114" s="111"/>
      <c r="K114" s="111"/>
      <c r="L114" s="111"/>
      <c r="M114" s="111"/>
      <c r="N114" s="111"/>
      <c r="O114" s="111"/>
      <c r="P114" s="111"/>
    </row>
    <row r="115" spans="1:16" x14ac:dyDescent="0.2">
      <c r="A115" s="111"/>
      <c r="B115" s="111"/>
      <c r="C115" s="111"/>
      <c r="D115" s="111"/>
      <c r="E115" s="111"/>
      <c r="F115" s="111"/>
      <c r="G115" s="111"/>
      <c r="H115" s="111"/>
      <c r="I115" s="111"/>
      <c r="J115" s="111"/>
      <c r="K115" s="111"/>
      <c r="L115" s="111"/>
      <c r="M115" s="111"/>
      <c r="N115" s="111"/>
      <c r="O115" s="111"/>
      <c r="P115" s="111"/>
    </row>
    <row r="116" spans="1:16" x14ac:dyDescent="0.2">
      <c r="A116" s="111"/>
      <c r="B116" s="111"/>
      <c r="C116" s="111"/>
      <c r="D116" s="111"/>
      <c r="E116" s="111"/>
      <c r="F116" s="111"/>
      <c r="G116" s="111"/>
      <c r="H116" s="111"/>
      <c r="I116" s="111"/>
      <c r="J116" s="111"/>
      <c r="K116" s="111"/>
      <c r="L116" s="111"/>
      <c r="M116" s="111"/>
      <c r="N116" s="111"/>
      <c r="O116" s="111"/>
      <c r="P116" s="111"/>
    </row>
    <row r="117" spans="1:16" x14ac:dyDescent="0.2">
      <c r="A117" s="111"/>
      <c r="B117" s="111"/>
      <c r="C117" s="111"/>
      <c r="D117" s="111"/>
      <c r="E117" s="111"/>
      <c r="F117" s="111"/>
      <c r="G117" s="111"/>
      <c r="H117" s="111"/>
      <c r="I117" s="111"/>
      <c r="J117" s="111"/>
      <c r="K117" s="111"/>
      <c r="L117" s="111"/>
      <c r="M117" s="111"/>
      <c r="N117" s="111"/>
      <c r="O117" s="111"/>
      <c r="P117" s="111"/>
    </row>
    <row r="118" spans="1:16" x14ac:dyDescent="0.2">
      <c r="A118" s="111"/>
      <c r="B118" s="111"/>
      <c r="C118" s="111"/>
      <c r="D118" s="111"/>
      <c r="E118" s="111"/>
      <c r="F118" s="111"/>
      <c r="G118" s="111"/>
      <c r="H118" s="111"/>
      <c r="I118" s="111"/>
      <c r="J118" s="111"/>
      <c r="K118" s="111"/>
      <c r="L118" s="111"/>
      <c r="M118" s="111"/>
      <c r="N118" s="111"/>
      <c r="O118" s="111"/>
      <c r="P118" s="111"/>
    </row>
    <row r="119" spans="1:16" x14ac:dyDescent="0.2">
      <c r="A119" s="111"/>
      <c r="B119" s="111"/>
      <c r="C119" s="111"/>
      <c r="D119" s="111"/>
      <c r="E119" s="111"/>
      <c r="F119" s="111"/>
      <c r="G119" s="111"/>
      <c r="H119" s="111"/>
      <c r="I119" s="111"/>
      <c r="J119" s="111"/>
      <c r="K119" s="111"/>
      <c r="L119" s="111"/>
      <c r="M119" s="111"/>
      <c r="N119" s="111"/>
      <c r="O119" s="111"/>
      <c r="P119" s="111"/>
    </row>
    <row r="120" spans="1:16" x14ac:dyDescent="0.2">
      <c r="A120" s="111"/>
      <c r="B120" s="111"/>
      <c r="C120" s="111"/>
      <c r="D120" s="111"/>
      <c r="E120" s="111"/>
      <c r="F120" s="111"/>
      <c r="G120" s="111"/>
      <c r="H120" s="111"/>
      <c r="I120" s="111"/>
      <c r="J120" s="111"/>
      <c r="K120" s="111"/>
      <c r="L120" s="111"/>
      <c r="M120" s="111"/>
      <c r="N120" s="111"/>
      <c r="O120" s="111"/>
      <c r="P120" s="111"/>
    </row>
    <row r="121" spans="1:16" x14ac:dyDescent="0.2">
      <c r="A121" s="111"/>
      <c r="B121" s="111"/>
      <c r="C121" s="111"/>
      <c r="D121" s="111"/>
      <c r="E121" s="111"/>
      <c r="F121" s="111"/>
      <c r="G121" s="111"/>
      <c r="H121" s="111"/>
      <c r="I121" s="111"/>
      <c r="J121" s="111"/>
      <c r="K121" s="111"/>
      <c r="L121" s="111"/>
      <c r="M121" s="111"/>
      <c r="N121" s="111"/>
      <c r="O121" s="111"/>
      <c r="P121" s="111"/>
    </row>
    <row r="122" spans="1:16" x14ac:dyDescent="0.2">
      <c r="A122" s="111"/>
      <c r="B122" s="111"/>
      <c r="C122" s="111"/>
      <c r="D122" s="111"/>
      <c r="E122" s="111"/>
      <c r="F122" s="111"/>
      <c r="G122" s="111"/>
      <c r="H122" s="111"/>
      <c r="I122" s="111"/>
      <c r="J122" s="111"/>
      <c r="K122" s="111"/>
      <c r="L122" s="111"/>
      <c r="M122" s="111"/>
      <c r="N122" s="111"/>
      <c r="O122" s="111"/>
      <c r="P122" s="111"/>
    </row>
    <row r="123" spans="1:16" x14ac:dyDescent="0.2">
      <c r="A123" s="111"/>
      <c r="B123" s="111"/>
      <c r="C123" s="111"/>
      <c r="D123" s="111"/>
      <c r="E123" s="111"/>
      <c r="F123" s="111"/>
      <c r="G123" s="111"/>
      <c r="H123" s="111"/>
      <c r="I123" s="111"/>
      <c r="J123" s="111"/>
      <c r="K123" s="111"/>
      <c r="L123" s="111"/>
      <c r="M123" s="111"/>
      <c r="N123" s="111"/>
      <c r="O123" s="111"/>
      <c r="P123" s="111"/>
    </row>
    <row r="124" spans="1:16" x14ac:dyDescent="0.2">
      <c r="A124" s="111"/>
      <c r="B124" s="111"/>
      <c r="C124" s="111"/>
      <c r="D124" s="111"/>
      <c r="E124" s="111"/>
      <c r="F124" s="111"/>
      <c r="G124" s="111"/>
      <c r="H124" s="111"/>
      <c r="I124" s="111"/>
      <c r="J124" s="111"/>
      <c r="K124" s="111"/>
      <c r="L124" s="111"/>
      <c r="M124" s="111"/>
      <c r="N124" s="111"/>
      <c r="O124" s="111"/>
      <c r="P124" s="111"/>
    </row>
    <row r="125" spans="1:16" x14ac:dyDescent="0.2">
      <c r="A125" s="111"/>
      <c r="B125" s="111"/>
      <c r="C125" s="111"/>
      <c r="D125" s="111"/>
      <c r="E125" s="111"/>
      <c r="F125" s="111"/>
      <c r="G125" s="111"/>
      <c r="H125" s="111"/>
      <c r="I125" s="111"/>
      <c r="J125" s="111"/>
      <c r="K125" s="111"/>
      <c r="L125" s="111"/>
      <c r="M125" s="111"/>
      <c r="N125" s="111"/>
      <c r="O125" s="111"/>
      <c r="P125" s="111"/>
    </row>
    <row r="126" spans="1:16" x14ac:dyDescent="0.2">
      <c r="A126" s="111"/>
      <c r="B126" s="111"/>
      <c r="C126" s="111"/>
      <c r="D126" s="111"/>
      <c r="E126" s="111"/>
      <c r="F126" s="111"/>
      <c r="G126" s="111"/>
      <c r="H126" s="111"/>
      <c r="I126" s="111"/>
      <c r="J126" s="111"/>
      <c r="K126" s="111"/>
      <c r="L126" s="111"/>
      <c r="M126" s="111"/>
      <c r="N126" s="111"/>
      <c r="O126" s="111"/>
      <c r="P126" s="111"/>
    </row>
    <row r="127" spans="1:16" x14ac:dyDescent="0.2">
      <c r="C127"/>
      <c r="D127"/>
    </row>
    <row r="128" spans="1:16" x14ac:dyDescent="0.2">
      <c r="C128"/>
      <c r="D128"/>
    </row>
    <row r="129" spans="3:4" x14ac:dyDescent="0.2">
      <c r="C129"/>
      <c r="D129"/>
    </row>
    <row r="130" spans="3:4" x14ac:dyDescent="0.2">
      <c r="C130"/>
      <c r="D130"/>
    </row>
    <row r="131" spans="3:4" x14ac:dyDescent="0.2">
      <c r="C131"/>
      <c r="D131"/>
    </row>
    <row r="132" spans="3:4" x14ac:dyDescent="0.2">
      <c r="C132"/>
      <c r="D132"/>
    </row>
    <row r="133" spans="3:4" x14ac:dyDescent="0.2">
      <c r="C133"/>
      <c r="D133"/>
    </row>
    <row r="134" spans="3:4" x14ac:dyDescent="0.2">
      <c r="C134"/>
      <c r="D134"/>
    </row>
    <row r="135" spans="3:4" x14ac:dyDescent="0.2">
      <c r="C135"/>
      <c r="D135"/>
    </row>
    <row r="136" spans="3:4" x14ac:dyDescent="0.2">
      <c r="C136"/>
      <c r="D136"/>
    </row>
    <row r="137" spans="3:4" x14ac:dyDescent="0.2">
      <c r="C137"/>
      <c r="D137"/>
    </row>
    <row r="138" spans="3:4" x14ac:dyDescent="0.2">
      <c r="C138"/>
      <c r="D138"/>
    </row>
    <row r="139" spans="3:4" x14ac:dyDescent="0.2">
      <c r="C139"/>
      <c r="D139"/>
    </row>
    <row r="140" spans="3:4" x14ac:dyDescent="0.2">
      <c r="C140"/>
      <c r="D140"/>
    </row>
    <row r="141" spans="3:4" x14ac:dyDescent="0.2">
      <c r="C141"/>
      <c r="D141"/>
    </row>
    <row r="142" spans="3:4" x14ac:dyDescent="0.2">
      <c r="C142"/>
      <c r="D142"/>
    </row>
    <row r="143" spans="3:4" x14ac:dyDescent="0.2">
      <c r="C143"/>
      <c r="D143"/>
    </row>
    <row r="144" spans="3:4" x14ac:dyDescent="0.2">
      <c r="C144"/>
      <c r="D144"/>
    </row>
    <row r="145" spans="3:4" x14ac:dyDescent="0.2">
      <c r="C145"/>
      <c r="D145"/>
    </row>
    <row r="146" spans="3:4" x14ac:dyDescent="0.2">
      <c r="C146"/>
      <c r="D146"/>
    </row>
    <row r="147" spans="3:4" x14ac:dyDescent="0.2">
      <c r="C147"/>
      <c r="D147"/>
    </row>
    <row r="148" spans="3:4" x14ac:dyDescent="0.2">
      <c r="C148"/>
      <c r="D148"/>
    </row>
    <row r="149" spans="3:4" x14ac:dyDescent="0.2">
      <c r="C149"/>
      <c r="D149"/>
    </row>
    <row r="150" spans="3:4" x14ac:dyDescent="0.2">
      <c r="C150"/>
      <c r="D150"/>
    </row>
    <row r="151" spans="3:4" x14ac:dyDescent="0.2">
      <c r="C151"/>
      <c r="D151"/>
    </row>
    <row r="152" spans="3:4" x14ac:dyDescent="0.2">
      <c r="C152"/>
      <c r="D152"/>
    </row>
    <row r="153" spans="3:4" x14ac:dyDescent="0.2">
      <c r="C153"/>
      <c r="D153"/>
    </row>
    <row r="154" spans="3:4" x14ac:dyDescent="0.2">
      <c r="C154"/>
      <c r="D154"/>
    </row>
    <row r="155" spans="3:4" x14ac:dyDescent="0.2">
      <c r="C155"/>
      <c r="D155"/>
    </row>
    <row r="156" spans="3:4" x14ac:dyDescent="0.2">
      <c r="C156"/>
      <c r="D156"/>
    </row>
    <row r="157" spans="3:4" x14ac:dyDescent="0.2">
      <c r="C157"/>
      <c r="D157"/>
    </row>
    <row r="158" spans="3:4" x14ac:dyDescent="0.2">
      <c r="C158"/>
      <c r="D158"/>
    </row>
    <row r="159" spans="3:4" x14ac:dyDescent="0.2">
      <c r="C159"/>
      <c r="D159"/>
    </row>
    <row r="160" spans="3:4" x14ac:dyDescent="0.2">
      <c r="C160"/>
      <c r="D160"/>
    </row>
    <row r="161" spans="3:4" x14ac:dyDescent="0.2">
      <c r="C161"/>
      <c r="D161"/>
    </row>
    <row r="162" spans="3:4" x14ac:dyDescent="0.2">
      <c r="C162"/>
      <c r="D162"/>
    </row>
    <row r="163" spans="3:4" x14ac:dyDescent="0.2">
      <c r="C163"/>
      <c r="D163"/>
    </row>
    <row r="164" spans="3:4" x14ac:dyDescent="0.2">
      <c r="C164"/>
      <c r="D164"/>
    </row>
    <row r="165" spans="3:4" x14ac:dyDescent="0.2">
      <c r="C165"/>
      <c r="D165"/>
    </row>
    <row r="166" spans="3:4" x14ac:dyDescent="0.2">
      <c r="C166"/>
      <c r="D166"/>
    </row>
    <row r="167" spans="3:4" x14ac:dyDescent="0.2">
      <c r="C167"/>
      <c r="D167"/>
    </row>
    <row r="168" spans="3:4" x14ac:dyDescent="0.2">
      <c r="C168"/>
      <c r="D168"/>
    </row>
    <row r="169" spans="3:4" x14ac:dyDescent="0.2">
      <c r="C169"/>
      <c r="D169"/>
    </row>
    <row r="170" spans="3:4" x14ac:dyDescent="0.2">
      <c r="C170"/>
      <c r="D170"/>
    </row>
    <row r="171" spans="3:4" x14ac:dyDescent="0.2">
      <c r="C171"/>
      <c r="D171"/>
    </row>
    <row r="172" spans="3:4" x14ac:dyDescent="0.2">
      <c r="C172"/>
      <c r="D172"/>
    </row>
    <row r="173" spans="3:4" x14ac:dyDescent="0.2">
      <c r="C173"/>
      <c r="D173"/>
    </row>
    <row r="174" spans="3:4" x14ac:dyDescent="0.2">
      <c r="C174"/>
      <c r="D174"/>
    </row>
    <row r="175" spans="3:4" x14ac:dyDescent="0.2">
      <c r="C175"/>
      <c r="D175"/>
    </row>
    <row r="176" spans="3:4" x14ac:dyDescent="0.2">
      <c r="C176"/>
      <c r="D176"/>
    </row>
    <row r="177" spans="3:4" x14ac:dyDescent="0.2">
      <c r="C177"/>
      <c r="D177"/>
    </row>
    <row r="178" spans="3:4" x14ac:dyDescent="0.2">
      <c r="C178"/>
      <c r="D178"/>
    </row>
    <row r="179" spans="3:4" x14ac:dyDescent="0.2">
      <c r="C179"/>
      <c r="D179"/>
    </row>
    <row r="180" spans="3:4" x14ac:dyDescent="0.2">
      <c r="C180"/>
      <c r="D180"/>
    </row>
    <row r="181" spans="3:4" x14ac:dyDescent="0.2">
      <c r="C181"/>
      <c r="D181"/>
    </row>
    <row r="182" spans="3:4" x14ac:dyDescent="0.2">
      <c r="C182"/>
      <c r="D182"/>
    </row>
    <row r="183" spans="3:4" x14ac:dyDescent="0.2">
      <c r="C183"/>
      <c r="D183"/>
    </row>
    <row r="184" spans="3:4" x14ac:dyDescent="0.2">
      <c r="C184"/>
      <c r="D184"/>
    </row>
    <row r="185" spans="3:4" x14ac:dyDescent="0.2">
      <c r="C185"/>
      <c r="D185"/>
    </row>
    <row r="186" spans="3:4" x14ac:dyDescent="0.2">
      <c r="C186"/>
      <c r="D186"/>
    </row>
    <row r="187" spans="3:4" x14ac:dyDescent="0.2">
      <c r="C187"/>
      <c r="D187"/>
    </row>
    <row r="188" spans="3:4" x14ac:dyDescent="0.2">
      <c r="C188"/>
      <c r="D188"/>
    </row>
    <row r="189" spans="3:4" x14ac:dyDescent="0.2">
      <c r="C189"/>
      <c r="D189"/>
    </row>
    <row r="190" spans="3:4" x14ac:dyDescent="0.2">
      <c r="C190"/>
      <c r="D190"/>
    </row>
    <row r="191" spans="3:4" x14ac:dyDescent="0.2">
      <c r="C191"/>
      <c r="D191"/>
    </row>
    <row r="192" spans="3:4" x14ac:dyDescent="0.2">
      <c r="C192"/>
      <c r="D192"/>
    </row>
    <row r="193" spans="3:4" x14ac:dyDescent="0.2">
      <c r="C193"/>
      <c r="D193"/>
    </row>
    <row r="194" spans="3:4" x14ac:dyDescent="0.2">
      <c r="C194"/>
      <c r="D194"/>
    </row>
    <row r="195" spans="3:4" x14ac:dyDescent="0.2">
      <c r="C195"/>
      <c r="D195"/>
    </row>
    <row r="196" spans="3:4" x14ac:dyDescent="0.2">
      <c r="C196"/>
      <c r="D196"/>
    </row>
    <row r="197" spans="3:4" x14ac:dyDescent="0.2">
      <c r="C197"/>
      <c r="D197"/>
    </row>
    <row r="198" spans="3:4" x14ac:dyDescent="0.2">
      <c r="C198"/>
      <c r="D198"/>
    </row>
    <row r="199" spans="3:4" x14ac:dyDescent="0.2">
      <c r="C199"/>
      <c r="D199"/>
    </row>
    <row r="200" spans="3:4" x14ac:dyDescent="0.2">
      <c r="C200"/>
      <c r="D200"/>
    </row>
    <row r="201" spans="3:4" x14ac:dyDescent="0.2">
      <c r="C201"/>
      <c r="D201"/>
    </row>
    <row r="202" spans="3:4" x14ac:dyDescent="0.2">
      <c r="C202"/>
      <c r="D202"/>
    </row>
    <row r="203" spans="3:4" x14ac:dyDescent="0.2">
      <c r="C203"/>
      <c r="D203"/>
    </row>
    <row r="204" spans="3:4" x14ac:dyDescent="0.2">
      <c r="C204"/>
      <c r="D204"/>
    </row>
    <row r="205" spans="3:4" x14ac:dyDescent="0.2">
      <c r="C205"/>
      <c r="D205"/>
    </row>
    <row r="206" spans="3:4" x14ac:dyDescent="0.2">
      <c r="C206"/>
      <c r="D206"/>
    </row>
    <row r="207" spans="3:4" x14ac:dyDescent="0.2">
      <c r="C207"/>
      <c r="D207"/>
    </row>
    <row r="208" spans="3:4" x14ac:dyDescent="0.2">
      <c r="C208"/>
      <c r="D208"/>
    </row>
    <row r="209" spans="3:4" x14ac:dyDescent="0.2">
      <c r="C209"/>
      <c r="D209"/>
    </row>
    <row r="210" spans="3:4" x14ac:dyDescent="0.2">
      <c r="C210"/>
      <c r="D210"/>
    </row>
    <row r="211" spans="3:4" x14ac:dyDescent="0.2">
      <c r="C211"/>
      <c r="D211"/>
    </row>
    <row r="212" spans="3:4" x14ac:dyDescent="0.2">
      <c r="C212"/>
      <c r="D212"/>
    </row>
    <row r="213" spans="3:4" x14ac:dyDescent="0.2">
      <c r="C213"/>
      <c r="D213"/>
    </row>
    <row r="214" spans="3:4" x14ac:dyDescent="0.2">
      <c r="C214"/>
      <c r="D214"/>
    </row>
    <row r="215" spans="3:4" x14ac:dyDescent="0.2">
      <c r="C215"/>
      <c r="D215"/>
    </row>
    <row r="216" spans="3:4" x14ac:dyDescent="0.2">
      <c r="C216"/>
      <c r="D216"/>
    </row>
    <row r="217" spans="3:4" x14ac:dyDescent="0.2">
      <c r="C217"/>
      <c r="D217"/>
    </row>
    <row r="218" spans="3:4" x14ac:dyDescent="0.2">
      <c r="C218"/>
      <c r="D218"/>
    </row>
    <row r="219" spans="3:4" x14ac:dyDescent="0.2">
      <c r="C219"/>
      <c r="D219"/>
    </row>
    <row r="220" spans="3:4" x14ac:dyDescent="0.2">
      <c r="C220"/>
      <c r="D220"/>
    </row>
    <row r="221" spans="3:4" x14ac:dyDescent="0.2">
      <c r="C221"/>
      <c r="D221"/>
    </row>
    <row r="222" spans="3:4" x14ac:dyDescent="0.2">
      <c r="C222"/>
      <c r="D222"/>
    </row>
    <row r="223" spans="3:4" x14ac:dyDescent="0.2">
      <c r="C223"/>
      <c r="D223"/>
    </row>
    <row r="224" spans="3:4" x14ac:dyDescent="0.2">
      <c r="C224"/>
      <c r="D224"/>
    </row>
    <row r="225" spans="3:4" x14ac:dyDescent="0.2">
      <c r="C225"/>
      <c r="D225"/>
    </row>
    <row r="226" spans="3:4" x14ac:dyDescent="0.2">
      <c r="C226"/>
      <c r="D226"/>
    </row>
    <row r="227" spans="3:4" x14ac:dyDescent="0.2">
      <c r="C227"/>
      <c r="D227"/>
    </row>
    <row r="228" spans="3:4" x14ac:dyDescent="0.2">
      <c r="C228"/>
      <c r="D228"/>
    </row>
    <row r="229" spans="3:4" x14ac:dyDescent="0.2">
      <c r="C229"/>
      <c r="D229"/>
    </row>
    <row r="230" spans="3:4" x14ac:dyDescent="0.2">
      <c r="C230"/>
      <c r="D230"/>
    </row>
    <row r="231" spans="3:4" x14ac:dyDescent="0.2">
      <c r="C231"/>
      <c r="D231"/>
    </row>
    <row r="232" spans="3:4" x14ac:dyDescent="0.2">
      <c r="C232"/>
      <c r="D232"/>
    </row>
    <row r="233" spans="3:4" x14ac:dyDescent="0.2">
      <c r="C233"/>
      <c r="D233"/>
    </row>
    <row r="234" spans="3:4" x14ac:dyDescent="0.2">
      <c r="C234"/>
      <c r="D234"/>
    </row>
    <row r="235" spans="3:4" x14ac:dyDescent="0.2">
      <c r="C235"/>
      <c r="D235"/>
    </row>
    <row r="236" spans="3:4" x14ac:dyDescent="0.2">
      <c r="C236"/>
      <c r="D236"/>
    </row>
    <row r="237" spans="3:4" x14ac:dyDescent="0.2">
      <c r="C237"/>
      <c r="D237"/>
    </row>
    <row r="238" spans="3:4" x14ac:dyDescent="0.2">
      <c r="C238"/>
      <c r="D238"/>
    </row>
    <row r="239" spans="3:4" x14ac:dyDescent="0.2">
      <c r="C239"/>
      <c r="D239"/>
    </row>
    <row r="240" spans="3:4" x14ac:dyDescent="0.2">
      <c r="C240"/>
      <c r="D240"/>
    </row>
    <row r="241" spans="3:4" x14ac:dyDescent="0.2">
      <c r="C241"/>
      <c r="D241"/>
    </row>
    <row r="242" spans="3:4" x14ac:dyDescent="0.2">
      <c r="C242"/>
      <c r="D242"/>
    </row>
    <row r="243" spans="3:4" x14ac:dyDescent="0.2">
      <c r="C243"/>
      <c r="D243"/>
    </row>
    <row r="244" spans="3:4" x14ac:dyDescent="0.2">
      <c r="C244"/>
      <c r="D244"/>
    </row>
    <row r="245" spans="3:4" x14ac:dyDescent="0.2">
      <c r="C245"/>
      <c r="D245"/>
    </row>
    <row r="246" spans="3:4" x14ac:dyDescent="0.2">
      <c r="C246"/>
      <c r="D246"/>
    </row>
    <row r="247" spans="3:4" x14ac:dyDescent="0.2">
      <c r="C247"/>
      <c r="D247"/>
    </row>
    <row r="248" spans="3:4" x14ac:dyDescent="0.2">
      <c r="C248"/>
      <c r="D248"/>
    </row>
    <row r="249" spans="3:4" x14ac:dyDescent="0.2">
      <c r="C249"/>
      <c r="D249"/>
    </row>
    <row r="250" spans="3:4" x14ac:dyDescent="0.2">
      <c r="C250"/>
      <c r="D250"/>
    </row>
    <row r="251" spans="3:4" x14ac:dyDescent="0.2">
      <c r="C251"/>
      <c r="D251"/>
    </row>
    <row r="252" spans="3:4" x14ac:dyDescent="0.2">
      <c r="C252"/>
      <c r="D252"/>
    </row>
    <row r="253" spans="3:4" x14ac:dyDescent="0.2">
      <c r="C253"/>
      <c r="D253"/>
    </row>
    <row r="254" spans="3:4" x14ac:dyDescent="0.2">
      <c r="C254"/>
      <c r="D254"/>
    </row>
    <row r="255" spans="3:4" x14ac:dyDescent="0.2">
      <c r="C255"/>
      <c r="D255"/>
    </row>
    <row r="256" spans="3:4" x14ac:dyDescent="0.2">
      <c r="C256"/>
      <c r="D256"/>
    </row>
    <row r="257" spans="3:4" x14ac:dyDescent="0.2">
      <c r="C257"/>
      <c r="D257"/>
    </row>
    <row r="258" spans="3:4" x14ac:dyDescent="0.2">
      <c r="C258"/>
      <c r="D258"/>
    </row>
    <row r="259" spans="3:4" x14ac:dyDescent="0.2">
      <c r="C259"/>
      <c r="D259"/>
    </row>
    <row r="260" spans="3:4" x14ac:dyDescent="0.2">
      <c r="C260"/>
      <c r="D260"/>
    </row>
    <row r="261" spans="3:4" x14ac:dyDescent="0.2">
      <c r="C261"/>
      <c r="D261"/>
    </row>
    <row r="262" spans="3:4" x14ac:dyDescent="0.2">
      <c r="C262"/>
      <c r="D262"/>
    </row>
    <row r="263" spans="3:4" x14ac:dyDescent="0.2">
      <c r="C263"/>
      <c r="D263"/>
    </row>
    <row r="264" spans="3:4" x14ac:dyDescent="0.2">
      <c r="C264"/>
      <c r="D264"/>
    </row>
    <row r="265" spans="3:4" x14ac:dyDescent="0.2">
      <c r="C265"/>
      <c r="D265"/>
    </row>
    <row r="266" spans="3:4" x14ac:dyDescent="0.2">
      <c r="C266"/>
      <c r="D266"/>
    </row>
    <row r="267" spans="3:4" x14ac:dyDescent="0.2">
      <c r="C267"/>
      <c r="D267"/>
    </row>
    <row r="268" spans="3:4" x14ac:dyDescent="0.2">
      <c r="C268"/>
      <c r="D268"/>
    </row>
    <row r="269" spans="3:4" x14ac:dyDescent="0.2">
      <c r="C269"/>
      <c r="D269"/>
    </row>
    <row r="270" spans="3:4" x14ac:dyDescent="0.2">
      <c r="C270"/>
      <c r="D270"/>
    </row>
    <row r="271" spans="3:4" x14ac:dyDescent="0.2">
      <c r="C271"/>
      <c r="D271"/>
    </row>
    <row r="272" spans="3:4" x14ac:dyDescent="0.2">
      <c r="C272"/>
      <c r="D272"/>
    </row>
    <row r="273" spans="3:4" x14ac:dyDescent="0.2">
      <c r="C273"/>
      <c r="D273"/>
    </row>
    <row r="274" spans="3:4" x14ac:dyDescent="0.2">
      <c r="C274"/>
      <c r="D274"/>
    </row>
  </sheetData>
  <mergeCells count="13">
    <mergeCell ref="E12:H12"/>
    <mergeCell ref="E7:H7"/>
    <mergeCell ref="E10:H10"/>
    <mergeCell ref="B2:M2"/>
    <mergeCell ref="C17:C18"/>
    <mergeCell ref="B17:B18"/>
    <mergeCell ref="E17:H17"/>
    <mergeCell ref="M17:M18"/>
    <mergeCell ref="K17:K18"/>
    <mergeCell ref="J17:J18"/>
    <mergeCell ref="I17:I18"/>
    <mergeCell ref="D17:D18"/>
    <mergeCell ref="L17:L18"/>
  </mergeCells>
  <phoneticPr fontId="0" type="noConversion"/>
  <dataValidations xWindow="196" yWindow="410" count="11">
    <dataValidation type="textLength" allowBlank="1" showInputMessage="1" showErrorMessage="1" error="Mnemonic code 4 alphabetic digit" sqref="E9 J19:J23 B19:B23 F19:F23" xr:uid="{00000000-0002-0000-0500-000000000000}">
      <formula1>1</formula1>
      <formula2>4</formula2>
    </dataValidation>
    <dataValidation type="textLength" allowBlank="1" showInputMessage="1" showErrorMessage="1" error="Inserire massimi 4 caratteri" sqref="F9:G9" xr:uid="{00000000-0002-0000-0500-000001000000}">
      <formula1>1</formula1>
      <formula2>4</formula2>
    </dataValidation>
    <dataValidation type="list" allowBlank="1" showInputMessage="1" showErrorMessage="1" sqref="C33:D34" xr:uid="{00000000-0002-0000-0500-000002000000}">
      <formula1>simbolo</formula1>
    </dataValidation>
    <dataValidation type="whole" showInputMessage="1" showErrorMessage="1" error="Codice ente 5 caratteri numerico" sqref="F8:G8" xr:uid="{00000000-0002-0000-0500-000003000000}">
      <formula1>0</formula1>
      <formula2>99999</formula2>
    </dataValidation>
    <dataValidation type="whole" showInputMessage="1" showErrorMessage="1" error="Member code 5 numeric digit" sqref="E8" xr:uid="{00000000-0002-0000-0500-000004000000}">
      <formula1>0</formula1>
      <formula2>99999</formula2>
    </dataValidation>
    <dataValidation type="whole" allowBlank="1" showInputMessage="1" showErrorMessage="1" sqref="L19:M23" xr:uid="{00000000-0002-0000-0500-000005000000}">
      <formula1>1</formula1>
      <formula2>999999999</formula2>
    </dataValidation>
    <dataValidation type="list" allowBlank="1" showInputMessage="1" showErrorMessage="1" sqref="G6" xr:uid="{00000000-0002-0000-0500-000006000000}">
      <formula1>"FAX,BCS"</formula1>
    </dataValidation>
    <dataValidation type="list" allowBlank="1" showInputMessage="1" showErrorMessage="1" sqref="E19:E23" xr:uid="{00000000-0002-0000-0500-000007000000}">
      <formula1>"CALL,PUT,FUTURES"</formula1>
    </dataValidation>
    <dataValidation allowBlank="1" showInputMessage="1" showErrorMessage="1" error="Mnemonic code 4 alphabetic digit" sqref="G19:H23" xr:uid="{00000000-0002-0000-0500-000008000000}"/>
    <dataValidation type="list" allowBlank="1" showInputMessage="1" showErrorMessage="1" sqref="I19:I23" xr:uid="{00000000-0002-0000-0500-000009000000}">
      <formula1>"LONG,SHORT"</formula1>
    </dataValidation>
    <dataValidation type="list" allowBlank="1" showInputMessage="1" showErrorMessage="1" sqref="K19:K23" xr:uid="{00000000-0002-0000-0500-00000A000000}">
      <formula1>"CLIENT,HOUSE"</formula1>
    </dataValidation>
  </dataValidations>
  <printOptions horizontalCentered="1" verticalCentered="1"/>
  <pageMargins left="0.78740157480314965" right="0.78740157480314965" top="0.59055118110236227" bottom="0.59055118110236227" header="0.51181102362204722" footer="0.51181102362204722"/>
  <pageSetup paperSize="9" scale="82" orientation="landscape" horizontalDpi="96"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oglio22">
    <pageSetUpPr fitToPage="1"/>
  </sheetPr>
  <dimension ref="A1:N274"/>
  <sheetViews>
    <sheetView showGridLines="0" showRowColHeaders="0" workbookViewId="0">
      <selection activeCell="B33" sqref="B33"/>
    </sheetView>
  </sheetViews>
  <sheetFormatPr defaultColWidth="11.42578125" defaultRowHeight="12.75" x14ac:dyDescent="0.2"/>
  <cols>
    <col min="1" max="1" width="4.7109375" customWidth="1"/>
    <col min="2" max="2" width="12.7109375" customWidth="1"/>
    <col min="3" max="4" width="10.7109375" style="12" customWidth="1"/>
    <col min="5" max="5" width="14.7109375" customWidth="1"/>
    <col min="6" max="6" width="14.5703125" customWidth="1"/>
    <col min="7" max="7" width="12.7109375" customWidth="1"/>
    <col min="8" max="8" width="13" customWidth="1"/>
    <col min="9" max="9" width="15.7109375" customWidth="1"/>
    <col min="10" max="10" width="12.7109375" customWidth="1"/>
    <col min="11" max="11" width="13.7109375" customWidth="1"/>
    <col min="12" max="13" width="10.7109375" customWidth="1"/>
    <col min="14" max="14" width="4.7109375" customWidth="1"/>
  </cols>
  <sheetData>
    <row r="1" spans="1:14" ht="9.75" customHeight="1" thickTop="1" x14ac:dyDescent="0.2">
      <c r="A1" s="56"/>
      <c r="B1" s="57"/>
      <c r="C1" s="58"/>
      <c r="D1" s="58"/>
      <c r="E1" s="57"/>
      <c r="F1" s="57"/>
      <c r="G1" s="57"/>
      <c r="H1" s="57"/>
      <c r="I1" s="57"/>
      <c r="J1" s="57"/>
      <c r="K1" s="57"/>
      <c r="L1" s="57"/>
      <c r="M1" s="57"/>
      <c r="N1" s="59"/>
    </row>
    <row r="2" spans="1:14" ht="18" x14ac:dyDescent="0.25">
      <c r="A2" s="60"/>
      <c r="B2" s="787" t="s">
        <v>295</v>
      </c>
      <c r="C2" s="787"/>
      <c r="D2" s="787"/>
      <c r="E2" s="787"/>
      <c r="F2" s="787"/>
      <c r="G2" s="787"/>
      <c r="H2" s="787"/>
      <c r="I2" s="787"/>
      <c r="J2" s="787"/>
      <c r="K2" s="787"/>
      <c r="L2" s="787"/>
      <c r="M2" s="787"/>
      <c r="N2" s="61"/>
    </row>
    <row r="3" spans="1:14" x14ac:dyDescent="0.2">
      <c r="A3" s="60"/>
      <c r="B3" s="111"/>
      <c r="C3" s="109"/>
      <c r="D3" s="109"/>
      <c r="E3" s="111"/>
      <c r="F3" s="111"/>
      <c r="G3" s="111"/>
      <c r="H3" s="62"/>
      <c r="I3" s="62"/>
      <c r="J3" s="62"/>
      <c r="K3" s="62"/>
      <c r="L3" s="62"/>
      <c r="M3" s="62"/>
      <c r="N3" s="61"/>
    </row>
    <row r="4" spans="1:14" x14ac:dyDescent="0.2">
      <c r="A4" s="60"/>
      <c r="B4" s="62"/>
      <c r="C4" s="63"/>
      <c r="D4" s="63"/>
      <c r="E4" s="62"/>
      <c r="F4" s="62"/>
      <c r="G4" s="62"/>
      <c r="H4" s="62"/>
      <c r="I4" s="62"/>
      <c r="J4" s="62"/>
      <c r="K4" s="62"/>
      <c r="L4" s="62"/>
      <c r="M4" s="62"/>
      <c r="N4" s="61"/>
    </row>
    <row r="5" spans="1:14" ht="14.25" x14ac:dyDescent="0.2">
      <c r="A5" s="60"/>
      <c r="B5" s="65" t="s">
        <v>0</v>
      </c>
      <c r="C5" s="66"/>
      <c r="D5" s="66"/>
      <c r="E5" s="706">
        <f ca="1">TODAY()</f>
        <v>44694</v>
      </c>
      <c r="F5" s="67" t="s">
        <v>134</v>
      </c>
      <c r="G5" s="68"/>
      <c r="H5" s="65"/>
      <c r="I5" s="65"/>
      <c r="J5" s="65"/>
      <c r="K5" s="65"/>
      <c r="L5" s="65"/>
      <c r="M5" s="65"/>
      <c r="N5" s="61"/>
    </row>
    <row r="6" spans="1:14" ht="14.25" x14ac:dyDescent="0.2">
      <c r="A6" s="60"/>
      <c r="B6" s="71"/>
      <c r="C6" s="72"/>
      <c r="D6" s="72"/>
      <c r="E6" s="174"/>
      <c r="F6" s="174" t="s">
        <v>144</v>
      </c>
      <c r="G6" s="181" t="s">
        <v>266</v>
      </c>
      <c r="H6" s="71"/>
      <c r="I6" s="65"/>
      <c r="J6" s="65"/>
      <c r="K6" s="65"/>
      <c r="L6" s="65"/>
      <c r="M6" s="65"/>
      <c r="N6" s="61"/>
    </row>
    <row r="7" spans="1:14" ht="19.5" customHeight="1" x14ac:dyDescent="0.2">
      <c r="A7" s="60"/>
      <c r="B7" s="65" t="s">
        <v>146</v>
      </c>
      <c r="C7" s="66"/>
      <c r="D7" s="66"/>
      <c r="E7" s="759"/>
      <c r="F7" s="759"/>
      <c r="G7" s="759"/>
      <c r="H7" s="761"/>
      <c r="I7" s="65"/>
      <c r="J7" s="65"/>
      <c r="K7" s="65"/>
      <c r="L7" s="65"/>
      <c r="M7" s="65"/>
      <c r="N7" s="61"/>
    </row>
    <row r="8" spans="1:14" ht="19.5" customHeight="1" x14ac:dyDescent="0.2">
      <c r="A8" s="60"/>
      <c r="B8" s="65" t="s">
        <v>2</v>
      </c>
      <c r="C8" s="66"/>
      <c r="D8" s="66"/>
      <c r="E8" s="73"/>
      <c r="F8" s="156"/>
      <c r="G8" s="156"/>
      <c r="H8" s="65"/>
      <c r="I8" s="71"/>
      <c r="J8" s="71"/>
      <c r="M8" s="71"/>
      <c r="N8" s="61"/>
    </row>
    <row r="9" spans="1:14" ht="19.5" customHeight="1" x14ac:dyDescent="0.2">
      <c r="A9" s="60"/>
      <c r="B9" s="65" t="s">
        <v>4</v>
      </c>
      <c r="C9" s="66"/>
      <c r="D9" s="66"/>
      <c r="E9" s="75"/>
      <c r="F9" s="71"/>
      <c r="G9" s="71"/>
      <c r="H9" s="71"/>
      <c r="I9" s="71"/>
      <c r="J9" s="65"/>
      <c r="K9" s="69" t="s">
        <v>3</v>
      </c>
      <c r="L9" s="119" t="s">
        <v>252</v>
      </c>
      <c r="M9" s="71"/>
      <c r="N9" s="61"/>
    </row>
    <row r="10" spans="1:14" ht="19.5" customHeight="1" x14ac:dyDescent="0.2">
      <c r="A10" s="60"/>
      <c r="B10" s="65" t="s">
        <v>5</v>
      </c>
      <c r="C10" s="66"/>
      <c r="D10" s="66"/>
      <c r="E10" s="759"/>
      <c r="F10" s="759"/>
      <c r="G10" s="759"/>
      <c r="H10" s="761"/>
      <c r="I10" s="71"/>
      <c r="J10" s="71"/>
      <c r="K10" s="65" t="s">
        <v>6</v>
      </c>
      <c r="L10" s="119" t="s">
        <v>52</v>
      </c>
      <c r="N10" s="61"/>
    </row>
    <row r="11" spans="1:14" ht="19.5" customHeight="1" x14ac:dyDescent="0.2">
      <c r="A11" s="60"/>
      <c r="B11" s="65" t="s">
        <v>3</v>
      </c>
      <c r="C11" s="66"/>
      <c r="D11" s="66"/>
      <c r="E11" s="78"/>
      <c r="F11" s="71"/>
      <c r="G11" s="71"/>
      <c r="H11" s="71"/>
      <c r="I11" s="71"/>
      <c r="J11" s="71"/>
      <c r="M11" s="71"/>
      <c r="N11" s="61"/>
    </row>
    <row r="12" spans="1:14" ht="14.25" x14ac:dyDescent="0.2">
      <c r="A12" s="60"/>
      <c r="B12" s="79" t="s">
        <v>167</v>
      </c>
      <c r="C12" s="72"/>
      <c r="D12" s="72"/>
      <c r="E12" s="759"/>
      <c r="F12" s="759"/>
      <c r="G12" s="759"/>
      <c r="H12" s="761"/>
      <c r="I12" s="71"/>
      <c r="J12" s="65"/>
      <c r="K12" s="65"/>
      <c r="L12" s="65"/>
      <c r="M12" s="65"/>
      <c r="N12" s="61"/>
    </row>
    <row r="13" spans="1:14" ht="9" customHeight="1" x14ac:dyDescent="0.2">
      <c r="A13" s="60"/>
      <c r="B13" s="65"/>
      <c r="C13" s="66"/>
      <c r="D13" s="66"/>
      <c r="E13" s="65"/>
      <c r="F13" s="65"/>
      <c r="G13" s="65"/>
      <c r="H13" s="65"/>
      <c r="I13" s="65"/>
      <c r="J13" s="65"/>
      <c r="K13" s="65"/>
      <c r="L13" s="65"/>
      <c r="M13" s="65"/>
      <c r="N13" s="61"/>
    </row>
    <row r="14" spans="1:14" ht="14.25" x14ac:dyDescent="0.2">
      <c r="A14" s="60"/>
      <c r="B14" s="65" t="s">
        <v>53</v>
      </c>
      <c r="C14" s="66"/>
      <c r="D14" s="66"/>
      <c r="E14" s="65"/>
      <c r="F14" s="65"/>
      <c r="G14" s="65"/>
      <c r="H14" s="65"/>
      <c r="I14" s="65"/>
      <c r="J14" s="65"/>
      <c r="K14" s="65"/>
      <c r="L14" s="65"/>
      <c r="M14" s="65"/>
      <c r="N14" s="61"/>
    </row>
    <row r="15" spans="1:14" ht="14.25" x14ac:dyDescent="0.2">
      <c r="A15" s="60"/>
      <c r="B15" s="65" t="s">
        <v>54</v>
      </c>
      <c r="C15" s="66"/>
      <c r="D15" s="66"/>
      <c r="E15" s="65"/>
      <c r="F15" s="65"/>
      <c r="G15" s="65"/>
      <c r="H15" s="65"/>
      <c r="I15" s="65"/>
      <c r="J15" s="65"/>
      <c r="K15" s="65"/>
      <c r="L15" s="65"/>
      <c r="M15" s="65"/>
      <c r="N15" s="61"/>
    </row>
    <row r="16" spans="1:14" ht="11.25" customHeight="1" thickBot="1" x14ac:dyDescent="0.25">
      <c r="A16" s="60"/>
      <c r="B16" s="62"/>
      <c r="C16" s="63"/>
      <c r="D16" s="63"/>
      <c r="E16" s="62"/>
      <c r="F16" s="62"/>
      <c r="G16" s="62"/>
      <c r="H16" s="62"/>
      <c r="I16" s="62"/>
      <c r="J16" s="62"/>
      <c r="K16" s="62"/>
      <c r="L16" s="62"/>
      <c r="M16" s="62"/>
      <c r="N16" s="61"/>
    </row>
    <row r="17" spans="1:14" ht="16.5" customHeight="1" thickTop="1" x14ac:dyDescent="0.2">
      <c r="A17" s="60"/>
      <c r="B17" s="756" t="s">
        <v>148</v>
      </c>
      <c r="C17" s="781" t="s">
        <v>48</v>
      </c>
      <c r="D17" s="767" t="s">
        <v>283</v>
      </c>
      <c r="E17" s="773" t="s">
        <v>112</v>
      </c>
      <c r="F17" s="774"/>
      <c r="G17" s="774"/>
      <c r="H17" s="775"/>
      <c r="I17" s="784" t="s">
        <v>124</v>
      </c>
      <c r="J17" s="756" t="s">
        <v>149</v>
      </c>
      <c r="K17" s="769" t="s">
        <v>48</v>
      </c>
      <c r="L17" s="769" t="s">
        <v>283</v>
      </c>
      <c r="M17" s="784" t="s">
        <v>38</v>
      </c>
      <c r="N17" s="61"/>
    </row>
    <row r="18" spans="1:14" ht="32.25" customHeight="1" thickBot="1" x14ac:dyDescent="0.25">
      <c r="A18" s="60"/>
      <c r="B18" s="783"/>
      <c r="C18" s="782"/>
      <c r="D18" s="768"/>
      <c r="E18" s="790" t="s">
        <v>296</v>
      </c>
      <c r="F18" s="791"/>
      <c r="G18" s="788" t="s">
        <v>297</v>
      </c>
      <c r="H18" s="789"/>
      <c r="I18" s="785"/>
      <c r="J18" s="783"/>
      <c r="K18" s="786"/>
      <c r="L18" s="786"/>
      <c r="M18" s="785"/>
      <c r="N18" s="61"/>
    </row>
    <row r="19" spans="1:14" ht="21.75" customHeight="1" thickTop="1" x14ac:dyDescent="0.2">
      <c r="A19" s="60"/>
      <c r="B19" s="160"/>
      <c r="C19" s="182"/>
      <c r="D19" s="216"/>
      <c r="E19" s="792"/>
      <c r="F19" s="793"/>
      <c r="G19" s="794"/>
      <c r="H19" s="793"/>
      <c r="I19" s="187"/>
      <c r="J19" s="164"/>
      <c r="K19" s="161"/>
      <c r="L19" s="188"/>
      <c r="M19" s="188"/>
      <c r="N19" s="61"/>
    </row>
    <row r="20" spans="1:14" ht="21.75" customHeight="1" x14ac:dyDescent="0.2">
      <c r="A20" s="60"/>
      <c r="B20" s="189"/>
      <c r="C20" s="182"/>
      <c r="D20" s="216"/>
      <c r="E20" s="795"/>
      <c r="F20" s="796"/>
      <c r="G20" s="797"/>
      <c r="H20" s="796"/>
      <c r="I20" s="193"/>
      <c r="J20" s="164"/>
      <c r="K20" s="163"/>
      <c r="L20" s="188"/>
      <c r="M20" s="188"/>
      <c r="N20" s="61"/>
    </row>
    <row r="21" spans="1:14" ht="21.75" customHeight="1" x14ac:dyDescent="0.2">
      <c r="A21" s="60"/>
      <c r="B21" s="189"/>
      <c r="C21" s="182"/>
      <c r="D21" s="216"/>
      <c r="E21" s="801"/>
      <c r="F21" s="802"/>
      <c r="G21" s="803"/>
      <c r="H21" s="802"/>
      <c r="I21" s="194"/>
      <c r="J21" s="164"/>
      <c r="K21" s="166"/>
      <c r="L21" s="188"/>
      <c r="M21" s="188"/>
      <c r="N21" s="61"/>
    </row>
    <row r="22" spans="1:14" ht="21.75" customHeight="1" x14ac:dyDescent="0.2">
      <c r="A22" s="60"/>
      <c r="B22" s="189"/>
      <c r="C22" s="182"/>
      <c r="D22" s="216"/>
      <c r="E22" s="795"/>
      <c r="F22" s="796"/>
      <c r="G22" s="797"/>
      <c r="H22" s="796"/>
      <c r="I22" s="194"/>
      <c r="J22" s="164"/>
      <c r="K22" s="166"/>
      <c r="L22" s="188"/>
      <c r="M22" s="188"/>
      <c r="N22" s="61"/>
    </row>
    <row r="23" spans="1:14" ht="21.75" customHeight="1" thickBot="1" x14ac:dyDescent="0.25">
      <c r="A23" s="60"/>
      <c r="B23" s="195"/>
      <c r="C23" s="196"/>
      <c r="D23" s="217"/>
      <c r="E23" s="798"/>
      <c r="F23" s="799"/>
      <c r="G23" s="800"/>
      <c r="H23" s="799"/>
      <c r="I23" s="201"/>
      <c r="J23" s="171"/>
      <c r="K23" s="170"/>
      <c r="L23" s="202"/>
      <c r="M23" s="202"/>
      <c r="N23" s="61"/>
    </row>
    <row r="24" spans="1:14" ht="15.75" customHeight="1" thickTop="1" x14ac:dyDescent="0.2">
      <c r="A24" s="60"/>
      <c r="B24" s="65"/>
      <c r="C24" s="66"/>
      <c r="D24" s="66"/>
      <c r="E24" s="65"/>
      <c r="F24" s="65"/>
      <c r="G24" s="65"/>
      <c r="H24" s="65"/>
      <c r="I24" s="65"/>
      <c r="J24" s="65"/>
      <c r="K24" s="65"/>
      <c r="L24" s="65"/>
      <c r="M24" s="65"/>
      <c r="N24" s="61"/>
    </row>
    <row r="25" spans="1:14" ht="14.25" x14ac:dyDescent="0.2">
      <c r="A25" s="60"/>
      <c r="B25" s="108" t="s">
        <v>265</v>
      </c>
      <c r="C25" s="66"/>
      <c r="D25" s="66"/>
      <c r="E25" s="65"/>
      <c r="F25" s="65"/>
      <c r="G25" s="65"/>
      <c r="H25" s="65"/>
      <c r="I25" s="65"/>
      <c r="J25" s="71"/>
      <c r="K25" s="69" t="s">
        <v>147</v>
      </c>
      <c r="L25" s="65"/>
      <c r="M25" s="65"/>
      <c r="N25" s="61"/>
    </row>
    <row r="26" spans="1:14" ht="14.25" x14ac:dyDescent="0.2">
      <c r="A26" s="60"/>
      <c r="B26" s="71"/>
      <c r="C26" s="66"/>
      <c r="D26" s="66"/>
      <c r="E26" s="65"/>
      <c r="F26" s="65"/>
      <c r="G26" s="65"/>
      <c r="H26" s="65"/>
      <c r="I26" s="65"/>
      <c r="J26" s="71"/>
      <c r="K26" s="65" t="s">
        <v>13</v>
      </c>
      <c r="L26" s="65"/>
      <c r="M26" s="65"/>
      <c r="N26" s="61"/>
    </row>
    <row r="27" spans="1:14" ht="14.25" x14ac:dyDescent="0.2">
      <c r="A27" s="60"/>
      <c r="B27" s="113" t="s">
        <v>488</v>
      </c>
      <c r="C27" s="66"/>
      <c r="D27" s="66"/>
      <c r="E27" s="65"/>
      <c r="F27" s="65"/>
      <c r="G27" s="65"/>
      <c r="H27" s="65"/>
      <c r="I27" s="65"/>
      <c r="J27" s="65"/>
      <c r="K27" s="65"/>
      <c r="L27" s="65"/>
      <c r="M27" s="65"/>
      <c r="N27" s="61"/>
    </row>
    <row r="28" spans="1:14" ht="13.5" thickBot="1" x14ac:dyDescent="0.25">
      <c r="A28" s="114"/>
      <c r="B28" s="115"/>
      <c r="C28" s="116"/>
      <c r="D28" s="116"/>
      <c r="E28" s="115"/>
      <c r="F28" s="115"/>
      <c r="G28" s="115"/>
      <c r="H28" s="115"/>
      <c r="I28" s="115"/>
      <c r="J28" s="115"/>
      <c r="K28" s="115"/>
      <c r="L28" s="115"/>
      <c r="M28" s="115"/>
      <c r="N28" s="117"/>
    </row>
    <row r="29" spans="1:14" ht="13.5" thickTop="1" x14ac:dyDescent="0.2">
      <c r="A29" s="111"/>
      <c r="B29" s="111"/>
      <c r="C29" s="109"/>
      <c r="D29" s="109"/>
      <c r="E29" s="111"/>
      <c r="F29" s="111"/>
      <c r="G29" s="111"/>
      <c r="H29" s="111"/>
      <c r="I29" s="111"/>
      <c r="J29" s="111"/>
      <c r="K29" s="111"/>
      <c r="L29" s="111"/>
      <c r="M29" s="111"/>
      <c r="N29" s="111"/>
    </row>
    <row r="30" spans="1:14" x14ac:dyDescent="0.2">
      <c r="A30" s="111"/>
      <c r="B30" s="109"/>
      <c r="C30" s="111"/>
      <c r="D30" s="111"/>
      <c r="E30" s="111"/>
      <c r="F30" s="111"/>
      <c r="G30" s="111"/>
      <c r="H30" s="111"/>
      <c r="I30" s="111"/>
      <c r="J30" s="111"/>
      <c r="K30" s="111"/>
      <c r="L30" s="111"/>
      <c r="M30" s="111"/>
      <c r="N30" s="111"/>
    </row>
    <row r="31" spans="1:14" x14ac:dyDescent="0.2">
      <c r="A31" s="111"/>
      <c r="B31" s="111"/>
      <c r="C31" s="109"/>
      <c r="D31" s="109"/>
      <c r="E31" s="111"/>
      <c r="F31" s="111"/>
      <c r="G31" s="111"/>
      <c r="H31" s="111"/>
      <c r="I31" s="111"/>
      <c r="J31" s="111"/>
      <c r="K31" s="111"/>
      <c r="L31" s="111"/>
      <c r="M31" s="111"/>
      <c r="N31" s="111"/>
    </row>
    <row r="32" spans="1:14" x14ac:dyDescent="0.2">
      <c r="A32" s="111"/>
      <c r="B32" s="111"/>
      <c r="C32" s="109"/>
      <c r="D32" s="109"/>
      <c r="E32" s="111"/>
      <c r="F32" s="111"/>
      <c r="G32" s="111"/>
      <c r="H32" s="111"/>
      <c r="I32" s="111"/>
      <c r="J32" s="111"/>
      <c r="K32" s="111"/>
      <c r="L32" s="111"/>
      <c r="M32" s="111"/>
      <c r="N32" s="111"/>
    </row>
    <row r="33" spans="1:14" x14ac:dyDescent="0.2">
      <c r="A33" s="111"/>
      <c r="B33" s="111"/>
      <c r="C33" s="111"/>
      <c r="D33" s="111"/>
      <c r="E33" s="111"/>
      <c r="F33" s="111"/>
      <c r="G33" s="111"/>
      <c r="H33" s="111"/>
      <c r="I33" s="111"/>
      <c r="J33" s="111"/>
      <c r="K33" s="111"/>
      <c r="L33" s="111"/>
      <c r="M33" s="111"/>
      <c r="N33" s="111"/>
    </row>
    <row r="34" spans="1:14" x14ac:dyDescent="0.2">
      <c r="A34" s="111"/>
      <c r="B34" s="111"/>
      <c r="C34" s="111"/>
      <c r="D34" s="111"/>
      <c r="E34" s="111"/>
      <c r="F34" s="111"/>
      <c r="G34" s="111"/>
      <c r="H34" s="111"/>
      <c r="I34" s="111"/>
      <c r="J34" s="111"/>
      <c r="K34" s="111"/>
      <c r="L34" s="111"/>
      <c r="M34" s="111"/>
      <c r="N34" s="111"/>
    </row>
    <row r="35" spans="1:14" x14ac:dyDescent="0.2">
      <c r="A35" s="111"/>
      <c r="B35" s="111"/>
      <c r="C35" s="111"/>
      <c r="D35" s="111"/>
      <c r="E35" s="111"/>
      <c r="F35" s="111"/>
      <c r="G35" s="111"/>
      <c r="H35" s="111"/>
      <c r="I35" s="111"/>
      <c r="J35" s="111"/>
      <c r="K35" s="111"/>
      <c r="L35" s="111"/>
      <c r="M35" s="111"/>
      <c r="N35" s="111"/>
    </row>
    <row r="36" spans="1:14" x14ac:dyDescent="0.2">
      <c r="A36" s="111"/>
      <c r="B36" s="111"/>
      <c r="C36" s="111"/>
      <c r="D36" s="111"/>
      <c r="E36" s="111"/>
      <c r="F36" s="111"/>
      <c r="G36" s="111"/>
      <c r="H36" s="111"/>
      <c r="I36" s="111"/>
      <c r="J36" s="111"/>
      <c r="K36" s="111"/>
      <c r="L36" s="111"/>
      <c r="M36" s="111"/>
      <c r="N36" s="111"/>
    </row>
    <row r="37" spans="1:14" x14ac:dyDescent="0.2">
      <c r="A37" s="111"/>
      <c r="B37" s="111"/>
      <c r="C37" s="111"/>
      <c r="D37" s="111"/>
      <c r="E37" s="111"/>
      <c r="F37" s="111"/>
      <c r="G37" s="111"/>
      <c r="H37" s="111"/>
      <c r="I37" s="111"/>
      <c r="J37" s="111"/>
      <c r="K37" s="111"/>
      <c r="L37" s="111"/>
      <c r="M37" s="111"/>
      <c r="N37" s="111"/>
    </row>
    <row r="38" spans="1:14" x14ac:dyDescent="0.2">
      <c r="A38" s="111"/>
      <c r="B38" s="111"/>
      <c r="C38" s="111"/>
      <c r="D38" s="111"/>
      <c r="E38" s="111"/>
      <c r="F38" s="111"/>
      <c r="G38" s="111"/>
      <c r="H38" s="111"/>
      <c r="I38" s="111"/>
      <c r="J38" s="111"/>
      <c r="K38" s="111"/>
      <c r="L38" s="111"/>
      <c r="M38" s="111"/>
      <c r="N38" s="111"/>
    </row>
    <row r="39" spans="1:14" x14ac:dyDescent="0.2">
      <c r="A39" s="111"/>
      <c r="B39" s="111"/>
      <c r="C39" s="111"/>
      <c r="D39" s="111"/>
      <c r="E39" s="111"/>
      <c r="F39" s="111"/>
      <c r="G39" s="111"/>
      <c r="H39" s="111"/>
      <c r="I39" s="111"/>
      <c r="J39" s="111"/>
      <c r="K39" s="111"/>
      <c r="L39" s="111"/>
      <c r="M39" s="111"/>
      <c r="N39" s="111"/>
    </row>
    <row r="40" spans="1:14" x14ac:dyDescent="0.2">
      <c r="A40" s="111"/>
      <c r="B40" s="111"/>
      <c r="C40" s="111"/>
      <c r="D40" s="111"/>
      <c r="E40" s="111"/>
      <c r="F40" s="111"/>
      <c r="G40" s="111"/>
      <c r="H40" s="111"/>
      <c r="I40" s="111"/>
      <c r="J40" s="111"/>
      <c r="K40" s="111"/>
      <c r="L40" s="111"/>
      <c r="M40" s="111"/>
      <c r="N40" s="111"/>
    </row>
    <row r="41" spans="1:14" x14ac:dyDescent="0.2">
      <c r="A41" s="111"/>
      <c r="B41" s="111"/>
      <c r="C41" s="111"/>
      <c r="D41" s="111"/>
      <c r="E41" s="111"/>
      <c r="F41" s="111"/>
      <c r="G41" s="111"/>
      <c r="H41" s="111"/>
      <c r="I41" s="111"/>
      <c r="J41" s="111"/>
      <c r="K41" s="111"/>
      <c r="L41" s="111"/>
      <c r="M41" s="111"/>
      <c r="N41" s="111"/>
    </row>
    <row r="42" spans="1:14" x14ac:dyDescent="0.2">
      <c r="A42" s="111"/>
      <c r="B42" s="111"/>
      <c r="C42" s="111"/>
      <c r="D42" s="111"/>
      <c r="E42" s="111"/>
      <c r="F42" s="111"/>
      <c r="G42" s="111"/>
      <c r="H42" s="111"/>
      <c r="I42" s="111"/>
      <c r="J42" s="111"/>
      <c r="K42" s="111"/>
      <c r="L42" s="111"/>
      <c r="M42" s="111"/>
      <c r="N42" s="111"/>
    </row>
    <row r="43" spans="1:14" x14ac:dyDescent="0.2">
      <c r="A43" s="111"/>
      <c r="B43" s="111"/>
      <c r="C43" s="111"/>
      <c r="D43" s="111"/>
      <c r="E43" s="111"/>
      <c r="F43" s="111"/>
      <c r="G43" s="111"/>
      <c r="H43" s="111"/>
      <c r="I43" s="111"/>
      <c r="J43" s="111"/>
      <c r="K43" s="111"/>
      <c r="L43" s="111"/>
      <c r="M43" s="111"/>
      <c r="N43" s="111"/>
    </row>
    <row r="44" spans="1:14" x14ac:dyDescent="0.2">
      <c r="A44" s="111"/>
      <c r="B44" s="111"/>
      <c r="C44" s="111"/>
      <c r="D44" s="111"/>
      <c r="E44" s="111"/>
      <c r="F44" s="111"/>
      <c r="G44" s="111"/>
      <c r="H44" s="111"/>
      <c r="I44" s="111"/>
      <c r="J44" s="111"/>
      <c r="K44" s="111"/>
      <c r="L44" s="111"/>
      <c r="M44" s="111"/>
      <c r="N44" s="111"/>
    </row>
    <row r="45" spans="1:14" x14ac:dyDescent="0.2">
      <c r="A45" s="111"/>
      <c r="B45" s="111"/>
      <c r="C45" s="111"/>
      <c r="D45" s="111"/>
      <c r="E45" s="111"/>
      <c r="F45" s="111"/>
      <c r="G45" s="111"/>
      <c r="H45" s="111"/>
      <c r="I45" s="111"/>
      <c r="J45" s="111"/>
      <c r="K45" s="111"/>
      <c r="L45" s="111"/>
      <c r="M45" s="111"/>
      <c r="N45" s="111"/>
    </row>
    <row r="46" spans="1:14" x14ac:dyDescent="0.2">
      <c r="A46" s="111"/>
      <c r="B46" s="111"/>
      <c r="C46" s="111"/>
      <c r="D46" s="111"/>
      <c r="E46" s="111"/>
      <c r="F46" s="111"/>
      <c r="G46" s="111"/>
      <c r="H46" s="111"/>
      <c r="I46" s="111"/>
      <c r="J46" s="111"/>
      <c r="K46" s="111"/>
      <c r="L46" s="111"/>
      <c r="M46" s="111"/>
      <c r="N46" s="111"/>
    </row>
    <row r="47" spans="1:14" x14ac:dyDescent="0.2">
      <c r="A47" s="111"/>
      <c r="B47" s="111"/>
      <c r="C47" s="111"/>
      <c r="D47" s="111"/>
      <c r="E47" s="111"/>
      <c r="F47" s="111"/>
      <c r="G47" s="111"/>
      <c r="H47" s="111"/>
      <c r="I47" s="111"/>
      <c r="J47" s="111"/>
      <c r="K47" s="111"/>
      <c r="L47" s="111"/>
      <c r="M47" s="111"/>
      <c r="N47" s="111"/>
    </row>
    <row r="48" spans="1:14" x14ac:dyDescent="0.2">
      <c r="A48" s="111"/>
      <c r="B48" s="111"/>
      <c r="C48" s="111"/>
      <c r="D48" s="111"/>
      <c r="E48" s="111"/>
      <c r="F48" s="111"/>
      <c r="G48" s="111"/>
      <c r="H48" s="111"/>
      <c r="I48" s="111"/>
      <c r="J48" s="111"/>
      <c r="K48" s="111"/>
      <c r="L48" s="111"/>
      <c r="M48" s="111"/>
      <c r="N48" s="111"/>
    </row>
    <row r="49" spans="1:14" x14ac:dyDescent="0.2">
      <c r="A49" s="111"/>
      <c r="B49" s="111"/>
      <c r="C49" s="111"/>
      <c r="D49" s="111"/>
      <c r="E49" s="111"/>
      <c r="F49" s="111"/>
      <c r="G49" s="111"/>
      <c r="H49" s="111"/>
      <c r="I49" s="111"/>
      <c r="J49" s="111"/>
      <c r="K49" s="111"/>
      <c r="L49" s="111"/>
      <c r="M49" s="111"/>
      <c r="N49" s="111"/>
    </row>
    <row r="50" spans="1:14" x14ac:dyDescent="0.2">
      <c r="A50" s="111"/>
      <c r="B50" s="111"/>
      <c r="C50" s="111"/>
      <c r="D50" s="111"/>
      <c r="E50" s="111"/>
      <c r="F50" s="111"/>
      <c r="G50" s="111"/>
      <c r="H50" s="111"/>
      <c r="I50" s="111"/>
      <c r="J50" s="111"/>
      <c r="K50" s="111"/>
      <c r="L50" s="111"/>
      <c r="M50" s="111"/>
      <c r="N50" s="111"/>
    </row>
    <row r="51" spans="1:14" x14ac:dyDescent="0.2">
      <c r="A51" s="111"/>
      <c r="B51" s="111"/>
      <c r="C51" s="111"/>
      <c r="D51" s="111"/>
      <c r="E51" s="111"/>
      <c r="F51" s="111"/>
      <c r="G51" s="111"/>
      <c r="H51" s="111"/>
      <c r="I51" s="111"/>
      <c r="J51" s="111"/>
      <c r="K51" s="111"/>
      <c r="L51" s="111"/>
      <c r="M51" s="111"/>
      <c r="N51" s="111"/>
    </row>
    <row r="52" spans="1:14" x14ac:dyDescent="0.2">
      <c r="A52" s="111"/>
      <c r="B52" s="111"/>
      <c r="C52" s="111"/>
      <c r="D52" s="111"/>
      <c r="E52" s="111"/>
      <c r="F52" s="111"/>
      <c r="G52" s="111"/>
      <c r="H52" s="111"/>
      <c r="I52" s="111"/>
      <c r="J52" s="111"/>
      <c r="K52" s="111"/>
      <c r="L52" s="111"/>
      <c r="M52" s="111"/>
      <c r="N52" s="111"/>
    </row>
    <row r="53" spans="1:14" x14ac:dyDescent="0.2">
      <c r="C53"/>
      <c r="D53"/>
    </row>
    <row r="54" spans="1:14" x14ac:dyDescent="0.2">
      <c r="C54"/>
      <c r="D54"/>
    </row>
    <row r="55" spans="1:14" x14ac:dyDescent="0.2">
      <c r="C55"/>
      <c r="D55"/>
    </row>
    <row r="56" spans="1:14" x14ac:dyDescent="0.2">
      <c r="C56"/>
      <c r="D56"/>
    </row>
    <row r="57" spans="1:14" x14ac:dyDescent="0.2">
      <c r="C57"/>
      <c r="D57"/>
    </row>
    <row r="58" spans="1:14" x14ac:dyDescent="0.2">
      <c r="C58"/>
      <c r="D58"/>
    </row>
    <row r="59" spans="1:14" x14ac:dyDescent="0.2">
      <c r="C59"/>
      <c r="D59"/>
    </row>
    <row r="60" spans="1:14" x14ac:dyDescent="0.2">
      <c r="C60"/>
      <c r="D60"/>
    </row>
    <row r="61" spans="1:14" x14ac:dyDescent="0.2">
      <c r="C61"/>
      <c r="D61"/>
    </row>
    <row r="62" spans="1:14" x14ac:dyDescent="0.2">
      <c r="C62"/>
      <c r="D62"/>
    </row>
    <row r="63" spans="1:14" x14ac:dyDescent="0.2">
      <c r="C63"/>
      <c r="D63"/>
    </row>
    <row r="64" spans="1:14" x14ac:dyDescent="0.2">
      <c r="C64"/>
      <c r="D64"/>
    </row>
    <row r="65" spans="3:4" x14ac:dyDescent="0.2">
      <c r="C65"/>
      <c r="D65"/>
    </row>
    <row r="66" spans="3:4" x14ac:dyDescent="0.2">
      <c r="C66"/>
      <c r="D66"/>
    </row>
    <row r="67" spans="3:4" x14ac:dyDescent="0.2">
      <c r="C67"/>
      <c r="D67"/>
    </row>
    <row r="68" spans="3:4" x14ac:dyDescent="0.2">
      <c r="C68"/>
      <c r="D68"/>
    </row>
    <row r="69" spans="3:4" x14ac:dyDescent="0.2">
      <c r="C69"/>
      <c r="D69"/>
    </row>
    <row r="70" spans="3:4" x14ac:dyDescent="0.2">
      <c r="C70"/>
      <c r="D70"/>
    </row>
    <row r="71" spans="3:4" x14ac:dyDescent="0.2">
      <c r="C71"/>
      <c r="D71"/>
    </row>
    <row r="72" spans="3:4" x14ac:dyDescent="0.2">
      <c r="C72"/>
      <c r="D72"/>
    </row>
    <row r="73" spans="3:4" x14ac:dyDescent="0.2">
      <c r="C73"/>
      <c r="D73"/>
    </row>
    <row r="74" spans="3:4" x14ac:dyDescent="0.2">
      <c r="C74"/>
      <c r="D74"/>
    </row>
    <row r="75" spans="3:4" x14ac:dyDescent="0.2">
      <c r="C75"/>
      <c r="D75"/>
    </row>
    <row r="76" spans="3:4" x14ac:dyDescent="0.2">
      <c r="C76"/>
      <c r="D76"/>
    </row>
    <row r="77" spans="3:4" x14ac:dyDescent="0.2">
      <c r="C77"/>
      <c r="D77"/>
    </row>
    <row r="78" spans="3:4" x14ac:dyDescent="0.2">
      <c r="C78"/>
      <c r="D78"/>
    </row>
    <row r="79" spans="3:4" x14ac:dyDescent="0.2">
      <c r="C79"/>
      <c r="D79"/>
    </row>
    <row r="80" spans="3:4" x14ac:dyDescent="0.2">
      <c r="C80"/>
      <c r="D80"/>
    </row>
    <row r="81" spans="3:4" x14ac:dyDescent="0.2">
      <c r="C81"/>
      <c r="D81"/>
    </row>
    <row r="82" spans="3:4" x14ac:dyDescent="0.2">
      <c r="C82"/>
      <c r="D82"/>
    </row>
    <row r="83" spans="3:4" x14ac:dyDescent="0.2">
      <c r="C83"/>
      <c r="D83"/>
    </row>
    <row r="84" spans="3:4" x14ac:dyDescent="0.2">
      <c r="C84"/>
      <c r="D84"/>
    </row>
    <row r="85" spans="3:4" x14ac:dyDescent="0.2">
      <c r="C85"/>
      <c r="D85"/>
    </row>
    <row r="86" spans="3:4" x14ac:dyDescent="0.2">
      <c r="C86"/>
      <c r="D86"/>
    </row>
    <row r="87" spans="3:4" x14ac:dyDescent="0.2">
      <c r="C87"/>
      <c r="D87"/>
    </row>
    <row r="88" spans="3:4" x14ac:dyDescent="0.2">
      <c r="C88"/>
      <c r="D88"/>
    </row>
    <row r="89" spans="3:4" x14ac:dyDescent="0.2">
      <c r="C89"/>
      <c r="D89"/>
    </row>
    <row r="90" spans="3:4" x14ac:dyDescent="0.2">
      <c r="C90"/>
      <c r="D90"/>
    </row>
    <row r="91" spans="3:4" x14ac:dyDescent="0.2">
      <c r="C91"/>
      <c r="D91"/>
    </row>
    <row r="92" spans="3:4" x14ac:dyDescent="0.2">
      <c r="C92"/>
      <c r="D92"/>
    </row>
    <row r="93" spans="3:4" x14ac:dyDescent="0.2">
      <c r="C93"/>
      <c r="D93"/>
    </row>
    <row r="94" spans="3:4" x14ac:dyDescent="0.2">
      <c r="C94"/>
      <c r="D94"/>
    </row>
    <row r="95" spans="3:4" x14ac:dyDescent="0.2">
      <c r="C95"/>
      <c r="D95"/>
    </row>
    <row r="96" spans="3:4" x14ac:dyDescent="0.2">
      <c r="C96"/>
      <c r="D96"/>
    </row>
    <row r="97" spans="3:4" x14ac:dyDescent="0.2">
      <c r="C97"/>
      <c r="D97"/>
    </row>
    <row r="98" spans="3:4" x14ac:dyDescent="0.2">
      <c r="C98"/>
      <c r="D98"/>
    </row>
    <row r="99" spans="3:4" x14ac:dyDescent="0.2">
      <c r="C99"/>
      <c r="D99"/>
    </row>
    <row r="100" spans="3:4" x14ac:dyDescent="0.2">
      <c r="C100"/>
      <c r="D100"/>
    </row>
    <row r="101" spans="3:4" x14ac:dyDescent="0.2">
      <c r="C101"/>
      <c r="D101"/>
    </row>
    <row r="102" spans="3:4" x14ac:dyDescent="0.2">
      <c r="C102"/>
      <c r="D102"/>
    </row>
    <row r="103" spans="3:4" x14ac:dyDescent="0.2">
      <c r="C103"/>
      <c r="D103"/>
    </row>
    <row r="104" spans="3:4" x14ac:dyDescent="0.2">
      <c r="C104"/>
      <c r="D104"/>
    </row>
    <row r="105" spans="3:4" x14ac:dyDescent="0.2">
      <c r="C105"/>
      <c r="D105"/>
    </row>
    <row r="106" spans="3:4" x14ac:dyDescent="0.2">
      <c r="C106"/>
      <c r="D106"/>
    </row>
    <row r="107" spans="3:4" x14ac:dyDescent="0.2">
      <c r="C107"/>
      <c r="D107"/>
    </row>
    <row r="108" spans="3:4" x14ac:dyDescent="0.2">
      <c r="C108"/>
      <c r="D108"/>
    </row>
    <row r="109" spans="3:4" x14ac:dyDescent="0.2">
      <c r="C109"/>
      <c r="D109"/>
    </row>
    <row r="110" spans="3:4" x14ac:dyDescent="0.2">
      <c r="C110"/>
      <c r="D110"/>
    </row>
    <row r="111" spans="3:4" x14ac:dyDescent="0.2">
      <c r="C111"/>
      <c r="D111"/>
    </row>
    <row r="112" spans="3:4" x14ac:dyDescent="0.2">
      <c r="C112"/>
      <c r="D112"/>
    </row>
    <row r="113" spans="3:4" x14ac:dyDescent="0.2">
      <c r="C113"/>
      <c r="D113"/>
    </row>
    <row r="114" spans="3:4" x14ac:dyDescent="0.2">
      <c r="C114"/>
      <c r="D114"/>
    </row>
    <row r="115" spans="3:4" x14ac:dyDescent="0.2">
      <c r="C115"/>
      <c r="D115"/>
    </row>
    <row r="116" spans="3:4" x14ac:dyDescent="0.2">
      <c r="C116"/>
      <c r="D116"/>
    </row>
    <row r="117" spans="3:4" x14ac:dyDescent="0.2">
      <c r="C117"/>
      <c r="D117"/>
    </row>
    <row r="118" spans="3:4" x14ac:dyDescent="0.2">
      <c r="C118"/>
      <c r="D118"/>
    </row>
    <row r="119" spans="3:4" x14ac:dyDescent="0.2">
      <c r="C119"/>
      <c r="D119"/>
    </row>
    <row r="120" spans="3:4" x14ac:dyDescent="0.2">
      <c r="C120"/>
      <c r="D120"/>
    </row>
    <row r="121" spans="3:4" x14ac:dyDescent="0.2">
      <c r="C121"/>
      <c r="D121"/>
    </row>
    <row r="122" spans="3:4" x14ac:dyDescent="0.2">
      <c r="C122"/>
      <c r="D122"/>
    </row>
    <row r="123" spans="3:4" x14ac:dyDescent="0.2">
      <c r="C123"/>
      <c r="D123"/>
    </row>
    <row r="124" spans="3:4" x14ac:dyDescent="0.2">
      <c r="C124"/>
      <c r="D124"/>
    </row>
    <row r="125" spans="3:4" x14ac:dyDescent="0.2">
      <c r="C125"/>
      <c r="D125"/>
    </row>
    <row r="126" spans="3:4" x14ac:dyDescent="0.2">
      <c r="C126"/>
      <c r="D126"/>
    </row>
    <row r="127" spans="3:4" x14ac:dyDescent="0.2">
      <c r="C127"/>
      <c r="D127"/>
    </row>
    <row r="128" spans="3:4" x14ac:dyDescent="0.2">
      <c r="C128"/>
      <c r="D128"/>
    </row>
    <row r="129" spans="3:4" x14ac:dyDescent="0.2">
      <c r="C129"/>
      <c r="D129"/>
    </row>
    <row r="130" spans="3:4" x14ac:dyDescent="0.2">
      <c r="C130"/>
      <c r="D130"/>
    </row>
    <row r="131" spans="3:4" x14ac:dyDescent="0.2">
      <c r="C131"/>
      <c r="D131"/>
    </row>
    <row r="132" spans="3:4" x14ac:dyDescent="0.2">
      <c r="C132"/>
      <c r="D132"/>
    </row>
    <row r="133" spans="3:4" x14ac:dyDescent="0.2">
      <c r="C133"/>
      <c r="D133"/>
    </row>
    <row r="134" spans="3:4" x14ac:dyDescent="0.2">
      <c r="C134"/>
      <c r="D134"/>
    </row>
    <row r="135" spans="3:4" x14ac:dyDescent="0.2">
      <c r="C135"/>
      <c r="D135"/>
    </row>
    <row r="136" spans="3:4" x14ac:dyDescent="0.2">
      <c r="C136"/>
      <c r="D136"/>
    </row>
    <row r="137" spans="3:4" x14ac:dyDescent="0.2">
      <c r="C137"/>
      <c r="D137"/>
    </row>
    <row r="138" spans="3:4" x14ac:dyDescent="0.2">
      <c r="C138"/>
      <c r="D138"/>
    </row>
    <row r="139" spans="3:4" x14ac:dyDescent="0.2">
      <c r="C139"/>
      <c r="D139"/>
    </row>
    <row r="140" spans="3:4" x14ac:dyDescent="0.2">
      <c r="C140"/>
      <c r="D140"/>
    </row>
    <row r="141" spans="3:4" x14ac:dyDescent="0.2">
      <c r="C141"/>
      <c r="D141"/>
    </row>
    <row r="142" spans="3:4" x14ac:dyDescent="0.2">
      <c r="C142"/>
      <c r="D142"/>
    </row>
    <row r="143" spans="3:4" x14ac:dyDescent="0.2">
      <c r="C143"/>
      <c r="D143"/>
    </row>
    <row r="144" spans="3:4" x14ac:dyDescent="0.2">
      <c r="C144"/>
      <c r="D144"/>
    </row>
    <row r="145" spans="3:4" x14ac:dyDescent="0.2">
      <c r="C145"/>
      <c r="D145"/>
    </row>
    <row r="146" spans="3:4" x14ac:dyDescent="0.2">
      <c r="C146"/>
      <c r="D146"/>
    </row>
    <row r="147" spans="3:4" x14ac:dyDescent="0.2">
      <c r="C147"/>
      <c r="D147"/>
    </row>
    <row r="148" spans="3:4" x14ac:dyDescent="0.2">
      <c r="C148"/>
      <c r="D148"/>
    </row>
    <row r="149" spans="3:4" x14ac:dyDescent="0.2">
      <c r="C149"/>
      <c r="D149"/>
    </row>
    <row r="150" spans="3:4" x14ac:dyDescent="0.2">
      <c r="C150"/>
      <c r="D150"/>
    </row>
    <row r="151" spans="3:4" x14ac:dyDescent="0.2">
      <c r="C151"/>
      <c r="D151"/>
    </row>
    <row r="152" spans="3:4" x14ac:dyDescent="0.2">
      <c r="C152"/>
      <c r="D152"/>
    </row>
    <row r="153" spans="3:4" x14ac:dyDescent="0.2">
      <c r="C153"/>
      <c r="D153"/>
    </row>
    <row r="154" spans="3:4" x14ac:dyDescent="0.2">
      <c r="C154"/>
      <c r="D154"/>
    </row>
    <row r="155" spans="3:4" x14ac:dyDescent="0.2">
      <c r="C155"/>
      <c r="D155"/>
    </row>
    <row r="156" spans="3:4" x14ac:dyDescent="0.2">
      <c r="C156"/>
      <c r="D156"/>
    </row>
    <row r="157" spans="3:4" x14ac:dyDescent="0.2">
      <c r="C157"/>
      <c r="D157"/>
    </row>
    <row r="158" spans="3:4" x14ac:dyDescent="0.2">
      <c r="C158"/>
      <c r="D158"/>
    </row>
    <row r="159" spans="3:4" x14ac:dyDescent="0.2">
      <c r="C159"/>
      <c r="D159"/>
    </row>
    <row r="160" spans="3:4" x14ac:dyDescent="0.2">
      <c r="C160"/>
      <c r="D160"/>
    </row>
    <row r="161" spans="3:4" x14ac:dyDescent="0.2">
      <c r="C161"/>
      <c r="D161"/>
    </row>
    <row r="162" spans="3:4" x14ac:dyDescent="0.2">
      <c r="C162"/>
      <c r="D162"/>
    </row>
    <row r="163" spans="3:4" x14ac:dyDescent="0.2">
      <c r="C163"/>
      <c r="D163"/>
    </row>
    <row r="164" spans="3:4" x14ac:dyDescent="0.2">
      <c r="C164"/>
      <c r="D164"/>
    </row>
    <row r="165" spans="3:4" x14ac:dyDescent="0.2">
      <c r="C165"/>
      <c r="D165"/>
    </row>
    <row r="166" spans="3:4" x14ac:dyDescent="0.2">
      <c r="C166"/>
      <c r="D166"/>
    </row>
    <row r="167" spans="3:4" x14ac:dyDescent="0.2">
      <c r="C167"/>
      <c r="D167"/>
    </row>
    <row r="168" spans="3:4" x14ac:dyDescent="0.2">
      <c r="C168"/>
      <c r="D168"/>
    </row>
    <row r="169" spans="3:4" x14ac:dyDescent="0.2">
      <c r="C169"/>
      <c r="D169"/>
    </row>
    <row r="170" spans="3:4" x14ac:dyDescent="0.2">
      <c r="C170"/>
      <c r="D170"/>
    </row>
    <row r="171" spans="3:4" x14ac:dyDescent="0.2">
      <c r="C171"/>
      <c r="D171"/>
    </row>
    <row r="172" spans="3:4" x14ac:dyDescent="0.2">
      <c r="C172"/>
      <c r="D172"/>
    </row>
    <row r="173" spans="3:4" x14ac:dyDescent="0.2">
      <c r="C173"/>
      <c r="D173"/>
    </row>
    <row r="174" spans="3:4" x14ac:dyDescent="0.2">
      <c r="C174"/>
      <c r="D174"/>
    </row>
    <row r="175" spans="3:4" x14ac:dyDescent="0.2">
      <c r="C175"/>
      <c r="D175"/>
    </row>
    <row r="176" spans="3:4" x14ac:dyDescent="0.2">
      <c r="C176"/>
      <c r="D176"/>
    </row>
    <row r="177" spans="3:4" x14ac:dyDescent="0.2">
      <c r="C177"/>
      <c r="D177"/>
    </row>
    <row r="178" spans="3:4" x14ac:dyDescent="0.2">
      <c r="C178"/>
      <c r="D178"/>
    </row>
    <row r="179" spans="3:4" x14ac:dyDescent="0.2">
      <c r="C179"/>
      <c r="D179"/>
    </row>
    <row r="180" spans="3:4" x14ac:dyDescent="0.2">
      <c r="C180"/>
      <c r="D180"/>
    </row>
    <row r="181" spans="3:4" x14ac:dyDescent="0.2">
      <c r="C181"/>
      <c r="D181"/>
    </row>
    <row r="182" spans="3:4" x14ac:dyDescent="0.2">
      <c r="C182"/>
      <c r="D182"/>
    </row>
    <row r="183" spans="3:4" x14ac:dyDescent="0.2">
      <c r="C183"/>
      <c r="D183"/>
    </row>
    <row r="184" spans="3:4" x14ac:dyDescent="0.2">
      <c r="C184"/>
      <c r="D184"/>
    </row>
    <row r="185" spans="3:4" x14ac:dyDescent="0.2">
      <c r="C185"/>
      <c r="D185"/>
    </row>
    <row r="186" spans="3:4" x14ac:dyDescent="0.2">
      <c r="C186"/>
      <c r="D186"/>
    </row>
    <row r="187" spans="3:4" x14ac:dyDescent="0.2">
      <c r="C187"/>
      <c r="D187"/>
    </row>
    <row r="188" spans="3:4" x14ac:dyDescent="0.2">
      <c r="C188"/>
      <c r="D188"/>
    </row>
    <row r="189" spans="3:4" x14ac:dyDescent="0.2">
      <c r="C189"/>
      <c r="D189"/>
    </row>
    <row r="190" spans="3:4" x14ac:dyDescent="0.2">
      <c r="C190"/>
      <c r="D190"/>
    </row>
    <row r="191" spans="3:4" x14ac:dyDescent="0.2">
      <c r="C191"/>
      <c r="D191"/>
    </row>
    <row r="192" spans="3:4" x14ac:dyDescent="0.2">
      <c r="C192"/>
      <c r="D192"/>
    </row>
    <row r="193" spans="3:4" x14ac:dyDescent="0.2">
      <c r="C193"/>
      <c r="D193"/>
    </row>
    <row r="194" spans="3:4" x14ac:dyDescent="0.2">
      <c r="C194"/>
      <c r="D194"/>
    </row>
    <row r="195" spans="3:4" x14ac:dyDescent="0.2">
      <c r="C195"/>
      <c r="D195"/>
    </row>
    <row r="196" spans="3:4" x14ac:dyDescent="0.2">
      <c r="C196"/>
      <c r="D196"/>
    </row>
    <row r="197" spans="3:4" x14ac:dyDescent="0.2">
      <c r="C197"/>
      <c r="D197"/>
    </row>
    <row r="198" spans="3:4" x14ac:dyDescent="0.2">
      <c r="C198"/>
      <c r="D198"/>
    </row>
    <row r="199" spans="3:4" x14ac:dyDescent="0.2">
      <c r="C199"/>
      <c r="D199"/>
    </row>
    <row r="200" spans="3:4" x14ac:dyDescent="0.2">
      <c r="C200"/>
      <c r="D200"/>
    </row>
    <row r="201" spans="3:4" x14ac:dyDescent="0.2">
      <c r="C201"/>
      <c r="D201"/>
    </row>
    <row r="202" spans="3:4" x14ac:dyDescent="0.2">
      <c r="C202"/>
      <c r="D202"/>
    </row>
    <row r="203" spans="3:4" x14ac:dyDescent="0.2">
      <c r="C203"/>
      <c r="D203"/>
    </row>
    <row r="204" spans="3:4" x14ac:dyDescent="0.2">
      <c r="C204"/>
      <c r="D204"/>
    </row>
    <row r="205" spans="3:4" x14ac:dyDescent="0.2">
      <c r="C205"/>
      <c r="D205"/>
    </row>
    <row r="206" spans="3:4" x14ac:dyDescent="0.2">
      <c r="C206"/>
      <c r="D206"/>
    </row>
    <row r="207" spans="3:4" x14ac:dyDescent="0.2">
      <c r="C207"/>
      <c r="D207"/>
    </row>
    <row r="208" spans="3:4" x14ac:dyDescent="0.2">
      <c r="C208"/>
      <c r="D208"/>
    </row>
    <row r="209" spans="3:4" x14ac:dyDescent="0.2">
      <c r="C209"/>
      <c r="D209"/>
    </row>
    <row r="210" spans="3:4" x14ac:dyDescent="0.2">
      <c r="C210"/>
      <c r="D210"/>
    </row>
    <row r="211" spans="3:4" x14ac:dyDescent="0.2">
      <c r="C211"/>
      <c r="D211"/>
    </row>
    <row r="212" spans="3:4" x14ac:dyDescent="0.2">
      <c r="C212"/>
      <c r="D212"/>
    </row>
    <row r="213" spans="3:4" x14ac:dyDescent="0.2">
      <c r="C213"/>
      <c r="D213"/>
    </row>
    <row r="214" spans="3:4" x14ac:dyDescent="0.2">
      <c r="C214"/>
      <c r="D214"/>
    </row>
    <row r="215" spans="3:4" x14ac:dyDescent="0.2">
      <c r="C215"/>
      <c r="D215"/>
    </row>
    <row r="216" spans="3:4" x14ac:dyDescent="0.2">
      <c r="C216"/>
      <c r="D216"/>
    </row>
    <row r="217" spans="3:4" x14ac:dyDescent="0.2">
      <c r="C217"/>
      <c r="D217"/>
    </row>
    <row r="218" spans="3:4" x14ac:dyDescent="0.2">
      <c r="C218"/>
      <c r="D218"/>
    </row>
    <row r="219" spans="3:4" x14ac:dyDescent="0.2">
      <c r="C219"/>
      <c r="D219"/>
    </row>
    <row r="220" spans="3:4" x14ac:dyDescent="0.2">
      <c r="C220"/>
      <c r="D220"/>
    </row>
    <row r="221" spans="3:4" x14ac:dyDescent="0.2">
      <c r="C221"/>
      <c r="D221"/>
    </row>
    <row r="222" spans="3:4" x14ac:dyDescent="0.2">
      <c r="C222"/>
      <c r="D222"/>
    </row>
    <row r="223" spans="3:4" x14ac:dyDescent="0.2">
      <c r="C223"/>
      <c r="D223"/>
    </row>
    <row r="224" spans="3:4" x14ac:dyDescent="0.2">
      <c r="C224"/>
      <c r="D224"/>
    </row>
    <row r="225" spans="3:4" x14ac:dyDescent="0.2">
      <c r="C225"/>
      <c r="D225"/>
    </row>
    <row r="226" spans="3:4" x14ac:dyDescent="0.2">
      <c r="C226"/>
      <c r="D226"/>
    </row>
    <row r="227" spans="3:4" x14ac:dyDescent="0.2">
      <c r="C227"/>
      <c r="D227"/>
    </row>
    <row r="228" spans="3:4" x14ac:dyDescent="0.2">
      <c r="C228"/>
      <c r="D228"/>
    </row>
    <row r="229" spans="3:4" x14ac:dyDescent="0.2">
      <c r="C229"/>
      <c r="D229"/>
    </row>
    <row r="230" spans="3:4" x14ac:dyDescent="0.2">
      <c r="C230"/>
      <c r="D230"/>
    </row>
    <row r="231" spans="3:4" x14ac:dyDescent="0.2">
      <c r="C231"/>
      <c r="D231"/>
    </row>
    <row r="232" spans="3:4" x14ac:dyDescent="0.2">
      <c r="C232"/>
      <c r="D232"/>
    </row>
    <row r="233" spans="3:4" x14ac:dyDescent="0.2">
      <c r="C233"/>
      <c r="D233"/>
    </row>
    <row r="234" spans="3:4" x14ac:dyDescent="0.2">
      <c r="C234"/>
      <c r="D234"/>
    </row>
    <row r="235" spans="3:4" x14ac:dyDescent="0.2">
      <c r="C235"/>
      <c r="D235"/>
    </row>
    <row r="236" spans="3:4" x14ac:dyDescent="0.2">
      <c r="C236"/>
      <c r="D236"/>
    </row>
    <row r="237" spans="3:4" x14ac:dyDescent="0.2">
      <c r="C237"/>
      <c r="D237"/>
    </row>
    <row r="238" spans="3:4" x14ac:dyDescent="0.2">
      <c r="C238"/>
      <c r="D238"/>
    </row>
    <row r="239" spans="3:4" x14ac:dyDescent="0.2">
      <c r="C239"/>
      <c r="D239"/>
    </row>
    <row r="240" spans="3:4" x14ac:dyDescent="0.2">
      <c r="C240"/>
      <c r="D240"/>
    </row>
    <row r="241" spans="3:4" x14ac:dyDescent="0.2">
      <c r="C241"/>
      <c r="D241"/>
    </row>
    <row r="242" spans="3:4" x14ac:dyDescent="0.2">
      <c r="C242"/>
      <c r="D242"/>
    </row>
    <row r="243" spans="3:4" x14ac:dyDescent="0.2">
      <c r="C243"/>
      <c r="D243"/>
    </row>
    <row r="244" spans="3:4" x14ac:dyDescent="0.2">
      <c r="C244"/>
      <c r="D244"/>
    </row>
    <row r="245" spans="3:4" x14ac:dyDescent="0.2">
      <c r="C245"/>
      <c r="D245"/>
    </row>
    <row r="246" spans="3:4" x14ac:dyDescent="0.2">
      <c r="C246"/>
      <c r="D246"/>
    </row>
    <row r="247" spans="3:4" x14ac:dyDescent="0.2">
      <c r="C247"/>
      <c r="D247"/>
    </row>
    <row r="248" spans="3:4" x14ac:dyDescent="0.2">
      <c r="C248"/>
      <c r="D248"/>
    </row>
    <row r="249" spans="3:4" x14ac:dyDescent="0.2">
      <c r="C249"/>
      <c r="D249"/>
    </row>
    <row r="250" spans="3:4" x14ac:dyDescent="0.2">
      <c r="C250"/>
      <c r="D250"/>
    </row>
    <row r="251" spans="3:4" x14ac:dyDescent="0.2">
      <c r="C251"/>
      <c r="D251"/>
    </row>
    <row r="252" spans="3:4" x14ac:dyDescent="0.2">
      <c r="C252"/>
      <c r="D252"/>
    </row>
    <row r="253" spans="3:4" x14ac:dyDescent="0.2">
      <c r="C253"/>
      <c r="D253"/>
    </row>
    <row r="254" spans="3:4" x14ac:dyDescent="0.2">
      <c r="C254"/>
      <c r="D254"/>
    </row>
    <row r="255" spans="3:4" x14ac:dyDescent="0.2">
      <c r="C255"/>
      <c r="D255"/>
    </row>
    <row r="256" spans="3:4" x14ac:dyDescent="0.2">
      <c r="C256"/>
      <c r="D256"/>
    </row>
    <row r="257" spans="3:4" x14ac:dyDescent="0.2">
      <c r="C257"/>
      <c r="D257"/>
    </row>
    <row r="258" spans="3:4" x14ac:dyDescent="0.2">
      <c r="C258"/>
      <c r="D258"/>
    </row>
    <row r="259" spans="3:4" x14ac:dyDescent="0.2">
      <c r="C259"/>
      <c r="D259"/>
    </row>
    <row r="260" spans="3:4" x14ac:dyDescent="0.2">
      <c r="C260"/>
      <c r="D260"/>
    </row>
    <row r="261" spans="3:4" x14ac:dyDescent="0.2">
      <c r="C261"/>
      <c r="D261"/>
    </row>
    <row r="262" spans="3:4" x14ac:dyDescent="0.2">
      <c r="C262"/>
      <c r="D262"/>
    </row>
    <row r="263" spans="3:4" x14ac:dyDescent="0.2">
      <c r="C263"/>
      <c r="D263"/>
    </row>
    <row r="264" spans="3:4" x14ac:dyDescent="0.2">
      <c r="C264"/>
      <c r="D264"/>
    </row>
    <row r="265" spans="3:4" x14ac:dyDescent="0.2">
      <c r="C265"/>
      <c r="D265"/>
    </row>
    <row r="266" spans="3:4" x14ac:dyDescent="0.2">
      <c r="C266"/>
      <c r="D266"/>
    </row>
    <row r="267" spans="3:4" x14ac:dyDescent="0.2">
      <c r="C267"/>
      <c r="D267"/>
    </row>
    <row r="268" spans="3:4" x14ac:dyDescent="0.2">
      <c r="C268"/>
      <c r="D268"/>
    </row>
    <row r="269" spans="3:4" x14ac:dyDescent="0.2">
      <c r="C269"/>
      <c r="D269"/>
    </row>
    <row r="270" spans="3:4" x14ac:dyDescent="0.2">
      <c r="C270"/>
      <c r="D270"/>
    </row>
    <row r="271" spans="3:4" x14ac:dyDescent="0.2">
      <c r="C271"/>
      <c r="D271"/>
    </row>
    <row r="272" spans="3:4" x14ac:dyDescent="0.2">
      <c r="C272"/>
      <c r="D272"/>
    </row>
    <row r="273" spans="3:4" x14ac:dyDescent="0.2">
      <c r="C273"/>
      <c r="D273"/>
    </row>
    <row r="274" spans="3:4" x14ac:dyDescent="0.2">
      <c r="C274"/>
      <c r="D274"/>
    </row>
  </sheetData>
  <mergeCells count="25">
    <mergeCell ref="E23:F23"/>
    <mergeCell ref="G23:H23"/>
    <mergeCell ref="E21:F21"/>
    <mergeCell ref="G21:H21"/>
    <mergeCell ref="E22:F22"/>
    <mergeCell ref="G22:H22"/>
    <mergeCell ref="E19:F19"/>
    <mergeCell ref="G19:H19"/>
    <mergeCell ref="E20:F20"/>
    <mergeCell ref="G20:H20"/>
    <mergeCell ref="E12:H12"/>
    <mergeCell ref="B2:M2"/>
    <mergeCell ref="C17:C18"/>
    <mergeCell ref="B17:B18"/>
    <mergeCell ref="E17:H17"/>
    <mergeCell ref="M17:M18"/>
    <mergeCell ref="K17:K18"/>
    <mergeCell ref="J17:J18"/>
    <mergeCell ref="I17:I18"/>
    <mergeCell ref="G18:H18"/>
    <mergeCell ref="D17:D18"/>
    <mergeCell ref="L17:L18"/>
    <mergeCell ref="E18:F18"/>
    <mergeCell ref="E7:H7"/>
    <mergeCell ref="E10:H10"/>
  </mergeCells>
  <phoneticPr fontId="0" type="noConversion"/>
  <dataValidations xWindow="196" yWindow="410" count="8">
    <dataValidation type="textLength" allowBlank="1" showInputMessage="1" showErrorMessage="1" error="Mnemonic code 4 alphabetic digit" sqref="J19:J23" xr:uid="{00000000-0002-0000-0600-000000000000}">
      <formula1>1</formula1>
      <formula2>4</formula2>
    </dataValidation>
    <dataValidation type="list" allowBlank="1" showInputMessage="1" showErrorMessage="1" sqref="C33:D34" xr:uid="{00000000-0002-0000-0600-000001000000}">
      <formula1>simbolo</formula1>
    </dataValidation>
    <dataValidation type="whole" showInputMessage="1" showErrorMessage="1" error="Codice ente 5 caratteri numerico" sqref="E8:G8" xr:uid="{00000000-0002-0000-0600-000002000000}">
      <formula1>0</formula1>
      <formula2>99999</formula2>
    </dataValidation>
    <dataValidation type="whole" allowBlank="1" showInputMessage="1" showErrorMessage="1" sqref="L19:M23" xr:uid="{00000000-0002-0000-0600-000003000000}">
      <formula1>1</formula1>
      <formula2>999999999</formula2>
    </dataValidation>
    <dataValidation type="list" allowBlank="1" showInputMessage="1" showErrorMessage="1" sqref="G6" xr:uid="{00000000-0002-0000-0600-000004000000}">
      <formula1>"FAX,BCS"</formula1>
    </dataValidation>
    <dataValidation type="list" allowBlank="1" showInputMessage="1" showErrorMessage="1" sqref="I19:I23" xr:uid="{00000000-0002-0000-0600-000005000000}">
      <formula1>"LONG,SHORT"</formula1>
    </dataValidation>
    <dataValidation type="list" allowBlank="1" showInputMessage="1" showErrorMessage="1" sqref="K19:K23" xr:uid="{00000000-0002-0000-0600-000006000000}">
      <formula1>"TERZI,PROPRIO"</formula1>
    </dataValidation>
    <dataValidation type="textLength" allowBlank="1" showInputMessage="1" showErrorMessage="1" error="Codice mnemonico 4 caratteri alfabetici" sqref="E9 B19:B23" xr:uid="{00000000-0002-0000-0600-000007000000}">
      <formula1>1</formula1>
      <formula2>4</formula2>
    </dataValidation>
  </dataValidations>
  <printOptions horizontalCentered="1" verticalCentered="1"/>
  <pageMargins left="0.78740157480314965" right="0.78740157480314965" top="0.59055118110236227" bottom="0.59055118110236227" header="0.51181102362204722" footer="0.51181102362204722"/>
  <pageSetup paperSize="9" scale="81" orientation="landscape" horizontalDpi="96"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oglio23">
    <pageSetUpPr fitToPage="1"/>
  </sheetPr>
  <dimension ref="A1:O274"/>
  <sheetViews>
    <sheetView showGridLines="0" showRowColHeaders="0" workbookViewId="0">
      <selection activeCell="J31" sqref="J31"/>
    </sheetView>
  </sheetViews>
  <sheetFormatPr defaultColWidth="11.42578125" defaultRowHeight="12.75" x14ac:dyDescent="0.2"/>
  <cols>
    <col min="1" max="1" width="4.7109375" customWidth="1"/>
    <col min="2" max="2" width="11.140625" customWidth="1"/>
    <col min="3" max="3" width="10.7109375" style="12" customWidth="1"/>
    <col min="4" max="4" width="11.7109375" style="12" bestFit="1" customWidth="1"/>
    <col min="5" max="5" width="14.7109375" customWidth="1"/>
    <col min="6" max="6" width="14.5703125" customWidth="1"/>
    <col min="7" max="7" width="12.7109375" customWidth="1"/>
    <col min="8" max="8" width="13" customWidth="1"/>
    <col min="9" max="9" width="13.28515625" customWidth="1"/>
    <col min="10" max="10" width="12.7109375" customWidth="1"/>
    <col min="11" max="11" width="13.7109375" customWidth="1"/>
    <col min="12" max="12" width="9.7109375" customWidth="1"/>
    <col min="13" max="13" width="10.7109375" customWidth="1"/>
    <col min="14" max="14" width="4.7109375" customWidth="1"/>
  </cols>
  <sheetData>
    <row r="1" spans="1:15" ht="9.75" customHeight="1" thickTop="1" x14ac:dyDescent="0.2">
      <c r="A1" s="56"/>
      <c r="B1" s="57"/>
      <c r="C1" s="58"/>
      <c r="D1" s="58"/>
      <c r="E1" s="57"/>
      <c r="F1" s="57"/>
      <c r="G1" s="57"/>
      <c r="H1" s="57"/>
      <c r="I1" s="57"/>
      <c r="J1" s="57"/>
      <c r="K1" s="57"/>
      <c r="L1" s="57"/>
      <c r="M1" s="57"/>
      <c r="N1" s="59"/>
      <c r="O1" s="111"/>
    </row>
    <row r="2" spans="1:15" ht="18" x14ac:dyDescent="0.25">
      <c r="A2" s="60"/>
      <c r="B2" s="787" t="s">
        <v>298</v>
      </c>
      <c r="C2" s="787"/>
      <c r="D2" s="787"/>
      <c r="E2" s="787"/>
      <c r="F2" s="787"/>
      <c r="G2" s="787"/>
      <c r="H2" s="787"/>
      <c r="I2" s="787"/>
      <c r="J2" s="787"/>
      <c r="K2" s="787"/>
      <c r="L2" s="787"/>
      <c r="M2" s="787"/>
      <c r="N2" s="61"/>
      <c r="O2" s="111"/>
    </row>
    <row r="3" spans="1:15" x14ac:dyDescent="0.2">
      <c r="A3" s="60"/>
      <c r="B3" s="62"/>
      <c r="C3" s="63"/>
      <c r="D3" s="63"/>
      <c r="E3" s="62"/>
      <c r="F3" s="62"/>
      <c r="G3" s="62"/>
      <c r="H3" s="62"/>
      <c r="I3" s="62"/>
      <c r="J3" s="62"/>
      <c r="K3" s="62"/>
      <c r="L3" s="62"/>
      <c r="M3" s="62"/>
      <c r="N3" s="61"/>
      <c r="O3" s="111"/>
    </row>
    <row r="4" spans="1:15" x14ac:dyDescent="0.2">
      <c r="A4" s="60"/>
      <c r="B4" s="62"/>
      <c r="C4" s="63"/>
      <c r="D4" s="63"/>
      <c r="E4" s="62"/>
      <c r="F4" s="62"/>
      <c r="G4" s="62"/>
      <c r="H4" s="62"/>
      <c r="I4" s="62"/>
      <c r="J4" s="62"/>
      <c r="K4" s="62"/>
      <c r="L4" s="62"/>
      <c r="M4" s="62"/>
      <c r="N4" s="61"/>
      <c r="O4" s="111"/>
    </row>
    <row r="5" spans="1:15" ht="14.25" x14ac:dyDescent="0.2">
      <c r="A5" s="60"/>
      <c r="B5" s="65" t="s">
        <v>75</v>
      </c>
      <c r="C5" s="66"/>
      <c r="D5" s="66"/>
      <c r="E5" s="706">
        <f ca="1">TODAY()</f>
        <v>44694</v>
      </c>
      <c r="F5" s="67" t="s">
        <v>135</v>
      </c>
      <c r="G5" s="68"/>
      <c r="H5" s="65"/>
      <c r="I5" s="65"/>
      <c r="J5" s="65"/>
      <c r="K5" s="65"/>
      <c r="L5" s="65"/>
      <c r="M5" s="65"/>
      <c r="N5" s="61"/>
      <c r="O5" s="111"/>
    </row>
    <row r="6" spans="1:15" ht="14.25" x14ac:dyDescent="0.2">
      <c r="A6" s="60"/>
      <c r="B6" s="71"/>
      <c r="C6" s="72"/>
      <c r="D6" s="72"/>
      <c r="E6" s="71"/>
      <c r="F6" s="180" t="s">
        <v>145</v>
      </c>
      <c r="G6" s="206" t="s">
        <v>266</v>
      </c>
      <c r="H6" s="71"/>
      <c r="I6" s="65"/>
      <c r="J6" s="65"/>
      <c r="K6" s="65"/>
      <c r="L6" s="65"/>
      <c r="M6" s="65"/>
      <c r="N6" s="61"/>
      <c r="O6" s="111"/>
    </row>
    <row r="7" spans="1:15" ht="19.5" customHeight="1" x14ac:dyDescent="0.2">
      <c r="A7" s="60"/>
      <c r="B7" s="65" t="s">
        <v>165</v>
      </c>
      <c r="C7" s="66"/>
      <c r="D7" s="66"/>
      <c r="E7" s="759"/>
      <c r="F7" s="759"/>
      <c r="G7" s="759"/>
      <c r="H7" s="761"/>
      <c r="I7" s="65"/>
      <c r="J7" s="65"/>
      <c r="K7" s="65"/>
      <c r="L7" s="65"/>
      <c r="M7" s="65"/>
      <c r="N7" s="61"/>
      <c r="O7" s="111"/>
    </row>
    <row r="8" spans="1:15" ht="19.5" customHeight="1" x14ac:dyDescent="0.2">
      <c r="A8" s="60"/>
      <c r="B8" s="65" t="s">
        <v>166</v>
      </c>
      <c r="C8" s="66"/>
      <c r="D8" s="66"/>
      <c r="E8" s="73"/>
      <c r="F8" s="156"/>
      <c r="G8" s="156"/>
      <c r="H8" s="65"/>
      <c r="I8" s="71"/>
      <c r="J8" s="71"/>
      <c r="K8" s="69"/>
      <c r="L8" s="119"/>
      <c r="M8" s="71"/>
      <c r="N8" s="61"/>
      <c r="O8" s="111"/>
    </row>
    <row r="9" spans="1:15" ht="19.5" customHeight="1" x14ac:dyDescent="0.2">
      <c r="A9" s="60"/>
      <c r="B9" s="65" t="s">
        <v>76</v>
      </c>
      <c r="C9" s="66"/>
      <c r="D9" s="66"/>
      <c r="E9" s="75"/>
      <c r="F9" s="207"/>
      <c r="G9" s="207"/>
      <c r="H9" s="65"/>
      <c r="I9" s="71"/>
      <c r="J9" s="65"/>
      <c r="K9" s="65"/>
      <c r="L9" s="65"/>
      <c r="M9" s="71"/>
      <c r="N9" s="61"/>
      <c r="O9" s="111"/>
    </row>
    <row r="10" spans="1:15" ht="19.5" customHeight="1" x14ac:dyDescent="0.2">
      <c r="A10" s="60"/>
      <c r="B10" s="65" t="s">
        <v>77</v>
      </c>
      <c r="C10" s="66"/>
      <c r="D10" s="66"/>
      <c r="E10" s="759"/>
      <c r="F10" s="759"/>
      <c r="G10" s="759"/>
      <c r="H10" s="761"/>
      <c r="I10" s="71"/>
      <c r="J10" s="71"/>
      <c r="K10" s="69" t="s">
        <v>14</v>
      </c>
      <c r="L10" s="119" t="s">
        <v>249</v>
      </c>
      <c r="M10" s="71"/>
      <c r="N10" s="61"/>
      <c r="O10" s="111"/>
    </row>
    <row r="11" spans="1:15" ht="19.5" customHeight="1" x14ac:dyDescent="0.2">
      <c r="A11" s="60"/>
      <c r="B11" s="65" t="s">
        <v>14</v>
      </c>
      <c r="C11" s="66"/>
      <c r="D11" s="66"/>
      <c r="E11" s="78"/>
      <c r="F11" s="208"/>
      <c r="G11" s="208"/>
      <c r="H11" s="65"/>
      <c r="I11" s="71"/>
      <c r="J11" s="71"/>
      <c r="K11" s="65" t="s">
        <v>6</v>
      </c>
      <c r="L11" s="119" t="s">
        <v>15</v>
      </c>
      <c r="M11" s="71"/>
      <c r="N11" s="61"/>
      <c r="O11" s="111"/>
    </row>
    <row r="12" spans="1:15" ht="14.25" x14ac:dyDescent="0.2">
      <c r="A12" s="60"/>
      <c r="B12" s="79" t="s">
        <v>167</v>
      </c>
      <c r="C12" s="66"/>
      <c r="D12" s="66"/>
      <c r="E12" s="759"/>
      <c r="F12" s="759"/>
      <c r="G12" s="759"/>
      <c r="H12" s="761"/>
      <c r="I12" s="71"/>
      <c r="J12" s="65"/>
      <c r="N12" s="61"/>
      <c r="O12" s="111"/>
    </row>
    <row r="13" spans="1:15" ht="9" customHeight="1" x14ac:dyDescent="0.2">
      <c r="A13" s="60"/>
      <c r="B13" s="65"/>
      <c r="C13" s="66"/>
      <c r="D13" s="66"/>
      <c r="E13" s="65"/>
      <c r="F13" s="65"/>
      <c r="G13" s="65"/>
      <c r="H13" s="65"/>
      <c r="I13" s="65"/>
      <c r="J13" s="65"/>
      <c r="K13" s="158"/>
      <c r="L13" s="158"/>
      <c r="M13" s="65"/>
      <c r="N13" s="61"/>
      <c r="O13" s="111"/>
    </row>
    <row r="14" spans="1:15" ht="14.25" x14ac:dyDescent="0.2">
      <c r="A14" s="60"/>
      <c r="B14" s="65" t="s">
        <v>56</v>
      </c>
      <c r="C14" s="66"/>
      <c r="D14" s="66"/>
      <c r="E14" s="65"/>
      <c r="F14" s="65"/>
      <c r="G14" s="65"/>
      <c r="H14" s="65"/>
      <c r="I14" s="65"/>
      <c r="J14" s="65"/>
      <c r="K14" s="65"/>
      <c r="L14" s="65"/>
      <c r="M14" s="65"/>
      <c r="N14" s="61"/>
      <c r="O14" s="111"/>
    </row>
    <row r="15" spans="1:15" ht="14.25" x14ac:dyDescent="0.2">
      <c r="A15" s="60"/>
      <c r="B15" s="65"/>
      <c r="C15" s="66"/>
      <c r="D15" s="66"/>
      <c r="E15" s="65"/>
      <c r="F15" s="65"/>
      <c r="G15" s="65"/>
      <c r="H15" s="65"/>
      <c r="I15" s="65"/>
      <c r="J15" s="65"/>
      <c r="K15" s="65"/>
      <c r="L15" s="65"/>
      <c r="M15" s="65"/>
      <c r="N15" s="61"/>
      <c r="O15" s="111"/>
    </row>
    <row r="16" spans="1:15" ht="11.25" customHeight="1" thickBot="1" x14ac:dyDescent="0.25">
      <c r="A16" s="60"/>
      <c r="B16" s="65"/>
      <c r="C16" s="66"/>
      <c r="D16" s="66"/>
      <c r="E16" s="65"/>
      <c r="F16" s="65"/>
      <c r="G16" s="65"/>
      <c r="H16" s="65"/>
      <c r="I16" s="65"/>
      <c r="J16" s="65"/>
      <c r="K16" s="65"/>
      <c r="L16" s="65"/>
      <c r="M16" s="65"/>
      <c r="N16" s="61"/>
      <c r="O16" s="111"/>
    </row>
    <row r="17" spans="1:15" ht="16.5" customHeight="1" thickTop="1" x14ac:dyDescent="0.2">
      <c r="A17" s="60"/>
      <c r="B17" s="756" t="s">
        <v>127</v>
      </c>
      <c r="C17" s="769" t="s">
        <v>17</v>
      </c>
      <c r="D17" s="769" t="s">
        <v>284</v>
      </c>
      <c r="E17" s="773" t="s">
        <v>117</v>
      </c>
      <c r="F17" s="774"/>
      <c r="G17" s="774"/>
      <c r="H17" s="775"/>
      <c r="I17" s="784" t="s">
        <v>281</v>
      </c>
      <c r="J17" s="756" t="s">
        <v>126</v>
      </c>
      <c r="K17" s="769" t="s">
        <v>282</v>
      </c>
      <c r="L17" s="804" t="s">
        <v>340</v>
      </c>
      <c r="M17" s="784" t="s">
        <v>125</v>
      </c>
      <c r="N17" s="61"/>
      <c r="O17" s="111"/>
    </row>
    <row r="18" spans="1:15" ht="32.25" customHeight="1" thickBot="1" x14ac:dyDescent="0.25">
      <c r="A18" s="60"/>
      <c r="B18" s="783"/>
      <c r="C18" s="786"/>
      <c r="D18" s="786"/>
      <c r="E18" s="790" t="s">
        <v>299</v>
      </c>
      <c r="F18" s="791"/>
      <c r="G18" s="788" t="s">
        <v>300</v>
      </c>
      <c r="H18" s="789"/>
      <c r="I18" s="785"/>
      <c r="J18" s="783"/>
      <c r="K18" s="786"/>
      <c r="L18" s="805"/>
      <c r="M18" s="785"/>
      <c r="N18" s="61"/>
      <c r="O18" s="111"/>
    </row>
    <row r="19" spans="1:15" ht="21.75" customHeight="1" thickTop="1" x14ac:dyDescent="0.2">
      <c r="A19" s="60"/>
      <c r="B19" s="209"/>
      <c r="C19" s="182"/>
      <c r="D19" s="210"/>
      <c r="E19" s="792"/>
      <c r="F19" s="793"/>
      <c r="G19" s="794"/>
      <c r="H19" s="793"/>
      <c r="I19" s="187"/>
      <c r="J19" s="162"/>
      <c r="K19" s="211"/>
      <c r="L19" s="218"/>
      <c r="M19" s="188"/>
      <c r="N19" s="61"/>
      <c r="O19" s="111"/>
    </row>
    <row r="20" spans="1:15" ht="21.75" customHeight="1" x14ac:dyDescent="0.2">
      <c r="A20" s="60"/>
      <c r="B20" s="168"/>
      <c r="C20" s="182"/>
      <c r="D20" s="210"/>
      <c r="E20" s="795"/>
      <c r="F20" s="796"/>
      <c r="G20" s="797"/>
      <c r="H20" s="796"/>
      <c r="I20" s="193"/>
      <c r="J20" s="165"/>
      <c r="K20" s="212"/>
      <c r="L20" s="218"/>
      <c r="M20" s="188"/>
      <c r="N20" s="61"/>
      <c r="O20" s="111"/>
    </row>
    <row r="21" spans="1:15" ht="21.75" customHeight="1" x14ac:dyDescent="0.2">
      <c r="A21" s="60"/>
      <c r="B21" s="168"/>
      <c r="C21" s="182"/>
      <c r="D21" s="210"/>
      <c r="E21" s="801"/>
      <c r="F21" s="802"/>
      <c r="G21" s="803"/>
      <c r="H21" s="802"/>
      <c r="I21" s="194"/>
      <c r="J21" s="165"/>
      <c r="K21" s="169"/>
      <c r="L21" s="218"/>
      <c r="M21" s="188"/>
      <c r="N21" s="61"/>
      <c r="O21" s="111"/>
    </row>
    <row r="22" spans="1:15" ht="21.75" customHeight="1" x14ac:dyDescent="0.2">
      <c r="A22" s="60"/>
      <c r="B22" s="168"/>
      <c r="C22" s="182"/>
      <c r="D22" s="210"/>
      <c r="E22" s="795"/>
      <c r="F22" s="796"/>
      <c r="G22" s="797"/>
      <c r="H22" s="796"/>
      <c r="I22" s="194"/>
      <c r="J22" s="165"/>
      <c r="K22" s="169"/>
      <c r="L22" s="218"/>
      <c r="M22" s="188"/>
      <c r="N22" s="61"/>
      <c r="O22" s="111"/>
    </row>
    <row r="23" spans="1:15" ht="21.75" customHeight="1" thickBot="1" x14ac:dyDescent="0.25">
      <c r="A23" s="60"/>
      <c r="B23" s="214"/>
      <c r="C23" s="196"/>
      <c r="D23" s="215"/>
      <c r="E23" s="798"/>
      <c r="F23" s="799"/>
      <c r="G23" s="800"/>
      <c r="H23" s="799"/>
      <c r="I23" s="201"/>
      <c r="J23" s="172"/>
      <c r="K23" s="173"/>
      <c r="L23" s="219"/>
      <c r="M23" s="202"/>
      <c r="N23" s="61"/>
      <c r="O23" s="111"/>
    </row>
    <row r="24" spans="1:15" ht="15.75" customHeight="1" thickTop="1" x14ac:dyDescent="0.2">
      <c r="A24" s="60"/>
      <c r="B24" s="65"/>
      <c r="C24" s="66"/>
      <c r="D24" s="66"/>
      <c r="E24" s="65"/>
      <c r="F24" s="65"/>
      <c r="G24" s="65"/>
      <c r="H24" s="65"/>
      <c r="I24" s="65"/>
      <c r="J24" s="65"/>
      <c r="K24" s="65"/>
      <c r="L24" s="65"/>
      <c r="M24" s="65"/>
      <c r="N24" s="61"/>
      <c r="O24" s="111"/>
    </row>
    <row r="25" spans="1:15" ht="14.25" x14ac:dyDescent="0.2">
      <c r="A25" s="60"/>
      <c r="B25" s="108" t="s">
        <v>265</v>
      </c>
      <c r="C25" s="66"/>
      <c r="D25" s="66"/>
      <c r="E25" s="65"/>
      <c r="F25" s="65"/>
      <c r="G25" s="65"/>
      <c r="H25" s="65"/>
      <c r="I25" s="65"/>
      <c r="J25" s="69" t="s">
        <v>22</v>
      </c>
      <c r="K25" s="65"/>
      <c r="L25" s="65"/>
      <c r="M25" s="65"/>
      <c r="N25" s="61"/>
      <c r="O25" s="111"/>
    </row>
    <row r="26" spans="1:15" ht="14.25" x14ac:dyDescent="0.2">
      <c r="A26" s="60"/>
      <c r="B26" s="71"/>
      <c r="C26" s="66"/>
      <c r="D26" s="66"/>
      <c r="E26" s="65"/>
      <c r="F26" s="65"/>
      <c r="G26" s="65"/>
      <c r="H26" s="65"/>
      <c r="I26" s="65"/>
      <c r="J26" s="65" t="s">
        <v>23</v>
      </c>
      <c r="K26" s="65"/>
      <c r="L26" s="65"/>
      <c r="M26" s="65"/>
      <c r="N26" s="61"/>
      <c r="O26" s="111"/>
    </row>
    <row r="27" spans="1:15" ht="14.25" x14ac:dyDescent="0.2">
      <c r="A27" s="60"/>
      <c r="B27" s="113" t="s">
        <v>488</v>
      </c>
      <c r="C27" s="66"/>
      <c r="D27" s="66"/>
      <c r="E27" s="65"/>
      <c r="F27" s="65"/>
      <c r="G27" s="65"/>
      <c r="H27" s="65"/>
      <c r="I27" s="65"/>
      <c r="J27" s="65"/>
      <c r="K27" s="65"/>
      <c r="L27" s="65"/>
      <c r="M27" s="65"/>
      <c r="N27" s="61"/>
      <c r="O27" s="111"/>
    </row>
    <row r="28" spans="1:15" ht="13.5" thickBot="1" x14ac:dyDescent="0.25">
      <c r="A28" s="114"/>
      <c r="B28" s="115"/>
      <c r="C28" s="116"/>
      <c r="D28" s="116"/>
      <c r="E28" s="115"/>
      <c r="F28" s="115"/>
      <c r="G28" s="115"/>
      <c r="H28" s="115"/>
      <c r="I28" s="115"/>
      <c r="J28" s="115"/>
      <c r="K28" s="115"/>
      <c r="L28" s="115"/>
      <c r="M28" s="115"/>
      <c r="N28" s="117"/>
      <c r="O28" s="111"/>
    </row>
    <row r="29" spans="1:15" ht="13.5" thickTop="1" x14ac:dyDescent="0.2">
      <c r="A29" s="111"/>
      <c r="B29" s="111"/>
      <c r="C29" s="109"/>
      <c r="D29" s="109"/>
      <c r="E29" s="111"/>
      <c r="F29" s="111"/>
      <c r="G29" s="111"/>
      <c r="H29" s="111"/>
      <c r="I29" s="111"/>
      <c r="J29" s="111"/>
      <c r="K29" s="111"/>
      <c r="L29" s="111"/>
      <c r="M29" s="111"/>
      <c r="N29" s="111"/>
      <c r="O29" s="111"/>
    </row>
    <row r="30" spans="1:15" x14ac:dyDescent="0.2">
      <c r="A30" s="111"/>
      <c r="B30" s="109"/>
      <c r="C30" s="111"/>
      <c r="D30" s="111"/>
      <c r="E30" s="111"/>
      <c r="F30" s="111"/>
      <c r="G30" s="111"/>
      <c r="H30" s="111"/>
      <c r="I30" s="111"/>
      <c r="J30" s="111"/>
      <c r="K30" s="111"/>
      <c r="L30" s="111"/>
      <c r="M30" s="111"/>
      <c r="N30" s="111"/>
      <c r="O30" s="111"/>
    </row>
    <row r="31" spans="1:15" x14ac:dyDescent="0.2">
      <c r="A31" s="111"/>
      <c r="B31" s="111"/>
      <c r="C31" s="109"/>
      <c r="D31" s="109"/>
      <c r="E31" s="111"/>
      <c r="F31" s="111"/>
      <c r="G31" s="111"/>
      <c r="H31" s="111"/>
      <c r="I31" s="111"/>
      <c r="J31" s="111"/>
      <c r="K31" s="111"/>
      <c r="L31" s="111"/>
      <c r="M31" s="111"/>
      <c r="N31" s="111"/>
      <c r="O31" s="111"/>
    </row>
    <row r="32" spans="1:15" x14ac:dyDescent="0.2">
      <c r="A32" s="111"/>
      <c r="B32" s="111"/>
      <c r="C32" s="109"/>
      <c r="D32" s="109"/>
      <c r="E32" s="111"/>
      <c r="F32" s="111"/>
      <c r="G32" s="111"/>
      <c r="H32" s="111"/>
      <c r="I32" s="111"/>
      <c r="J32" s="111"/>
      <c r="K32" s="111"/>
      <c r="L32" s="111"/>
      <c r="M32" s="111"/>
      <c r="N32" s="111"/>
      <c r="O32" s="111"/>
    </row>
    <row r="33" spans="1:15" x14ac:dyDescent="0.2">
      <c r="A33" s="111"/>
      <c r="B33" s="111"/>
      <c r="C33" s="111"/>
      <c r="D33" s="111"/>
      <c r="E33" s="111"/>
      <c r="F33" s="111"/>
      <c r="G33" s="111"/>
      <c r="H33" s="111"/>
      <c r="I33" s="111"/>
      <c r="J33" s="111"/>
      <c r="K33" s="111"/>
      <c r="L33" s="111"/>
      <c r="M33" s="111"/>
      <c r="N33" s="111"/>
      <c r="O33" s="111"/>
    </row>
    <row r="34" spans="1:15" x14ac:dyDescent="0.2">
      <c r="A34" s="111"/>
      <c r="B34" s="111"/>
      <c r="C34" s="111"/>
      <c r="D34" s="111"/>
      <c r="E34" s="111"/>
      <c r="F34" s="111"/>
      <c r="G34" s="111"/>
      <c r="H34" s="111"/>
      <c r="I34" s="111"/>
      <c r="J34" s="111"/>
      <c r="K34" s="111"/>
      <c r="L34" s="111"/>
      <c r="M34" s="111"/>
      <c r="N34" s="111"/>
      <c r="O34" s="111"/>
    </row>
    <row r="35" spans="1:15" x14ac:dyDescent="0.2">
      <c r="A35" s="111"/>
      <c r="B35" s="111"/>
      <c r="C35" s="111"/>
      <c r="D35" s="111"/>
      <c r="E35" s="111"/>
      <c r="F35" s="111"/>
      <c r="G35" s="111"/>
      <c r="H35" s="111"/>
      <c r="I35" s="111"/>
      <c r="J35" s="111"/>
      <c r="K35" s="111"/>
      <c r="L35" s="111"/>
      <c r="M35" s="111"/>
      <c r="N35" s="111"/>
      <c r="O35" s="111"/>
    </row>
    <row r="36" spans="1:15" x14ac:dyDescent="0.2">
      <c r="A36" s="111"/>
      <c r="B36" s="111"/>
      <c r="C36" s="111"/>
      <c r="D36" s="111"/>
      <c r="E36" s="111"/>
      <c r="F36" s="111"/>
      <c r="G36" s="111"/>
      <c r="H36" s="111"/>
      <c r="I36" s="111"/>
      <c r="J36" s="111"/>
      <c r="K36" s="111"/>
      <c r="L36" s="111"/>
      <c r="M36" s="111"/>
      <c r="N36" s="111"/>
      <c r="O36" s="111"/>
    </row>
    <row r="37" spans="1:15" x14ac:dyDescent="0.2">
      <c r="A37" s="111"/>
      <c r="B37" s="111"/>
      <c r="C37" s="111"/>
      <c r="D37" s="111"/>
      <c r="E37" s="111"/>
      <c r="F37" s="111"/>
      <c r="G37" s="111"/>
      <c r="H37" s="111"/>
      <c r="I37" s="111"/>
      <c r="J37" s="111"/>
      <c r="K37" s="111"/>
      <c r="L37" s="111"/>
      <c r="M37" s="111"/>
      <c r="N37" s="111"/>
      <c r="O37" s="111"/>
    </row>
    <row r="38" spans="1:15" x14ac:dyDescent="0.2">
      <c r="A38" s="111"/>
      <c r="B38" s="111"/>
      <c r="C38" s="111"/>
      <c r="D38" s="111"/>
      <c r="E38" s="111"/>
      <c r="F38" s="111"/>
      <c r="G38" s="111"/>
      <c r="H38" s="111"/>
      <c r="I38" s="111"/>
      <c r="J38" s="111"/>
      <c r="K38" s="111"/>
      <c r="L38" s="111"/>
      <c r="M38" s="111"/>
      <c r="N38" s="111"/>
      <c r="O38" s="111"/>
    </row>
    <row r="39" spans="1:15" x14ac:dyDescent="0.2">
      <c r="A39" s="111"/>
      <c r="B39" s="111"/>
      <c r="C39" s="111"/>
      <c r="D39" s="111"/>
      <c r="E39" s="111"/>
      <c r="F39" s="111"/>
      <c r="G39" s="111"/>
      <c r="H39" s="111"/>
      <c r="I39" s="111"/>
      <c r="J39" s="111"/>
      <c r="K39" s="111"/>
      <c r="L39" s="111"/>
      <c r="M39" s="111"/>
      <c r="N39" s="111"/>
      <c r="O39" s="111"/>
    </row>
    <row r="40" spans="1:15" x14ac:dyDescent="0.2">
      <c r="A40" s="111"/>
      <c r="B40" s="111"/>
      <c r="C40" s="111"/>
      <c r="D40" s="111"/>
      <c r="E40" s="111"/>
      <c r="F40" s="111"/>
      <c r="G40" s="111"/>
      <c r="H40" s="111"/>
      <c r="I40" s="111"/>
      <c r="J40" s="111"/>
      <c r="K40" s="111"/>
      <c r="L40" s="111"/>
      <c r="M40" s="111"/>
      <c r="N40" s="111"/>
      <c r="O40" s="111"/>
    </row>
    <row r="41" spans="1:15" x14ac:dyDescent="0.2">
      <c r="A41" s="111"/>
      <c r="B41" s="111"/>
      <c r="C41" s="111"/>
      <c r="D41" s="111"/>
      <c r="E41" s="111"/>
      <c r="F41" s="111"/>
      <c r="G41" s="111"/>
      <c r="H41" s="111"/>
      <c r="I41" s="111"/>
      <c r="J41" s="111"/>
      <c r="K41" s="111"/>
      <c r="L41" s="111"/>
      <c r="M41" s="111"/>
      <c r="N41" s="111"/>
      <c r="O41" s="111"/>
    </row>
    <row r="42" spans="1:15" x14ac:dyDescent="0.2">
      <c r="A42" s="111"/>
      <c r="B42" s="111"/>
      <c r="C42" s="111"/>
      <c r="D42" s="111"/>
      <c r="E42" s="111"/>
      <c r="F42" s="111"/>
      <c r="G42" s="111"/>
      <c r="H42" s="111"/>
      <c r="I42" s="111"/>
      <c r="J42" s="111"/>
      <c r="K42" s="111"/>
      <c r="L42" s="111"/>
      <c r="M42" s="111"/>
      <c r="N42" s="111"/>
      <c r="O42" s="111"/>
    </row>
    <row r="43" spans="1:15" x14ac:dyDescent="0.2">
      <c r="A43" s="111"/>
      <c r="B43" s="111"/>
      <c r="C43" s="111"/>
      <c r="D43" s="111"/>
      <c r="E43" s="111"/>
      <c r="F43" s="111"/>
      <c r="G43" s="111"/>
      <c r="H43" s="111"/>
      <c r="I43" s="111"/>
      <c r="J43" s="111"/>
      <c r="K43" s="111"/>
      <c r="L43" s="111"/>
      <c r="M43" s="111"/>
      <c r="N43" s="111"/>
      <c r="O43" s="111"/>
    </row>
    <row r="44" spans="1:15" x14ac:dyDescent="0.2">
      <c r="A44" s="111"/>
      <c r="B44" s="111"/>
      <c r="C44" s="111"/>
      <c r="D44" s="111"/>
      <c r="E44" s="111"/>
      <c r="F44" s="111"/>
      <c r="G44" s="111"/>
      <c r="H44" s="111"/>
      <c r="I44" s="111"/>
      <c r="J44" s="111"/>
      <c r="K44" s="111"/>
      <c r="L44" s="111"/>
      <c r="M44" s="111"/>
      <c r="N44" s="111"/>
      <c r="O44" s="111"/>
    </row>
    <row r="45" spans="1:15" x14ac:dyDescent="0.2">
      <c r="C45"/>
      <c r="D45"/>
    </row>
    <row r="46" spans="1:15" x14ac:dyDescent="0.2">
      <c r="C46"/>
      <c r="D46"/>
    </row>
    <row r="47" spans="1:15" x14ac:dyDescent="0.2">
      <c r="C47"/>
      <c r="D47"/>
    </row>
    <row r="48" spans="1:15" x14ac:dyDescent="0.2">
      <c r="C48"/>
      <c r="D48"/>
    </row>
    <row r="49" spans="3:4" x14ac:dyDescent="0.2">
      <c r="C49"/>
      <c r="D49"/>
    </row>
    <row r="50" spans="3:4" x14ac:dyDescent="0.2">
      <c r="C50"/>
      <c r="D50"/>
    </row>
    <row r="51" spans="3:4" x14ac:dyDescent="0.2">
      <c r="C51"/>
      <c r="D51"/>
    </row>
    <row r="52" spans="3:4" x14ac:dyDescent="0.2">
      <c r="C52"/>
      <c r="D52"/>
    </row>
    <row r="53" spans="3:4" x14ac:dyDescent="0.2">
      <c r="C53"/>
      <c r="D53"/>
    </row>
    <row r="54" spans="3:4" x14ac:dyDescent="0.2">
      <c r="C54"/>
      <c r="D54"/>
    </row>
    <row r="55" spans="3:4" x14ac:dyDescent="0.2">
      <c r="C55"/>
      <c r="D55"/>
    </row>
    <row r="56" spans="3:4" x14ac:dyDescent="0.2">
      <c r="C56"/>
      <c r="D56"/>
    </row>
    <row r="57" spans="3:4" x14ac:dyDescent="0.2">
      <c r="C57"/>
      <c r="D57"/>
    </row>
    <row r="58" spans="3:4" x14ac:dyDescent="0.2">
      <c r="C58"/>
      <c r="D58"/>
    </row>
    <row r="59" spans="3:4" x14ac:dyDescent="0.2">
      <c r="C59"/>
      <c r="D59"/>
    </row>
    <row r="60" spans="3:4" x14ac:dyDescent="0.2">
      <c r="C60"/>
      <c r="D60"/>
    </row>
    <row r="61" spans="3:4" x14ac:dyDescent="0.2">
      <c r="C61"/>
      <c r="D61"/>
    </row>
    <row r="62" spans="3:4" x14ac:dyDescent="0.2">
      <c r="C62"/>
      <c r="D62"/>
    </row>
    <row r="63" spans="3:4" x14ac:dyDescent="0.2">
      <c r="C63"/>
      <c r="D63"/>
    </row>
    <row r="64" spans="3:4" x14ac:dyDescent="0.2">
      <c r="C64"/>
      <c r="D64"/>
    </row>
    <row r="65" spans="3:4" x14ac:dyDescent="0.2">
      <c r="C65"/>
      <c r="D65"/>
    </row>
    <row r="66" spans="3:4" x14ac:dyDescent="0.2">
      <c r="C66"/>
      <c r="D66"/>
    </row>
    <row r="67" spans="3:4" x14ac:dyDescent="0.2">
      <c r="C67"/>
      <c r="D67"/>
    </row>
    <row r="68" spans="3:4" x14ac:dyDescent="0.2">
      <c r="C68"/>
      <c r="D68"/>
    </row>
    <row r="69" spans="3:4" x14ac:dyDescent="0.2">
      <c r="C69"/>
      <c r="D69"/>
    </row>
    <row r="70" spans="3:4" x14ac:dyDescent="0.2">
      <c r="C70"/>
      <c r="D70"/>
    </row>
    <row r="71" spans="3:4" x14ac:dyDescent="0.2">
      <c r="C71"/>
      <c r="D71"/>
    </row>
    <row r="72" spans="3:4" x14ac:dyDescent="0.2">
      <c r="C72"/>
      <c r="D72"/>
    </row>
    <row r="73" spans="3:4" x14ac:dyDescent="0.2">
      <c r="C73"/>
      <c r="D73"/>
    </row>
    <row r="74" spans="3:4" x14ac:dyDescent="0.2">
      <c r="C74"/>
      <c r="D74"/>
    </row>
    <row r="75" spans="3:4" x14ac:dyDescent="0.2">
      <c r="C75"/>
      <c r="D75"/>
    </row>
    <row r="76" spans="3:4" x14ac:dyDescent="0.2">
      <c r="C76"/>
      <c r="D76"/>
    </row>
    <row r="77" spans="3:4" x14ac:dyDescent="0.2">
      <c r="C77"/>
      <c r="D77"/>
    </row>
    <row r="78" spans="3:4" x14ac:dyDescent="0.2">
      <c r="C78"/>
      <c r="D78"/>
    </row>
    <row r="79" spans="3:4" x14ac:dyDescent="0.2">
      <c r="C79"/>
      <c r="D79"/>
    </row>
    <row r="80" spans="3:4" x14ac:dyDescent="0.2">
      <c r="C80"/>
      <c r="D80"/>
    </row>
    <row r="81" spans="3:4" x14ac:dyDescent="0.2">
      <c r="C81"/>
      <c r="D81"/>
    </row>
    <row r="82" spans="3:4" x14ac:dyDescent="0.2">
      <c r="C82"/>
      <c r="D82"/>
    </row>
    <row r="83" spans="3:4" x14ac:dyDescent="0.2">
      <c r="C83"/>
      <c r="D83"/>
    </row>
    <row r="84" spans="3:4" x14ac:dyDescent="0.2">
      <c r="C84"/>
      <c r="D84"/>
    </row>
    <row r="85" spans="3:4" x14ac:dyDescent="0.2">
      <c r="C85"/>
      <c r="D85"/>
    </row>
    <row r="86" spans="3:4" x14ac:dyDescent="0.2">
      <c r="C86"/>
      <c r="D86"/>
    </row>
    <row r="87" spans="3:4" x14ac:dyDescent="0.2">
      <c r="C87"/>
      <c r="D87"/>
    </row>
    <row r="88" spans="3:4" x14ac:dyDescent="0.2">
      <c r="C88"/>
      <c r="D88"/>
    </row>
    <row r="89" spans="3:4" x14ac:dyDescent="0.2">
      <c r="C89"/>
      <c r="D89"/>
    </row>
    <row r="90" spans="3:4" x14ac:dyDescent="0.2">
      <c r="C90"/>
      <c r="D90"/>
    </row>
    <row r="91" spans="3:4" x14ac:dyDescent="0.2">
      <c r="C91"/>
      <c r="D91"/>
    </row>
    <row r="92" spans="3:4" x14ac:dyDescent="0.2">
      <c r="C92"/>
      <c r="D92"/>
    </row>
    <row r="93" spans="3:4" x14ac:dyDescent="0.2">
      <c r="C93"/>
      <c r="D93"/>
    </row>
    <row r="94" spans="3:4" x14ac:dyDescent="0.2">
      <c r="C94"/>
      <c r="D94"/>
    </row>
    <row r="95" spans="3:4" x14ac:dyDescent="0.2">
      <c r="C95"/>
      <c r="D95"/>
    </row>
    <row r="96" spans="3:4" x14ac:dyDescent="0.2">
      <c r="C96"/>
      <c r="D96"/>
    </row>
    <row r="97" spans="3:4" x14ac:dyDescent="0.2">
      <c r="C97"/>
      <c r="D97"/>
    </row>
    <row r="98" spans="3:4" x14ac:dyDescent="0.2">
      <c r="C98"/>
      <c r="D98"/>
    </row>
    <row r="99" spans="3:4" x14ac:dyDescent="0.2">
      <c r="C99"/>
      <c r="D99"/>
    </row>
    <row r="100" spans="3:4" x14ac:dyDescent="0.2">
      <c r="C100"/>
      <c r="D100"/>
    </row>
    <row r="101" spans="3:4" x14ac:dyDescent="0.2">
      <c r="C101"/>
      <c r="D101"/>
    </row>
    <row r="102" spans="3:4" x14ac:dyDescent="0.2">
      <c r="C102"/>
      <c r="D102"/>
    </row>
    <row r="103" spans="3:4" x14ac:dyDescent="0.2">
      <c r="C103"/>
      <c r="D103"/>
    </row>
    <row r="104" spans="3:4" x14ac:dyDescent="0.2">
      <c r="C104"/>
      <c r="D104"/>
    </row>
    <row r="105" spans="3:4" x14ac:dyDescent="0.2">
      <c r="C105"/>
      <c r="D105"/>
    </row>
    <row r="106" spans="3:4" x14ac:dyDescent="0.2">
      <c r="C106"/>
      <c r="D106"/>
    </row>
    <row r="107" spans="3:4" x14ac:dyDescent="0.2">
      <c r="C107"/>
      <c r="D107"/>
    </row>
    <row r="108" spans="3:4" x14ac:dyDescent="0.2">
      <c r="C108"/>
      <c r="D108"/>
    </row>
    <row r="109" spans="3:4" x14ac:dyDescent="0.2">
      <c r="C109"/>
      <c r="D109"/>
    </row>
    <row r="110" spans="3:4" x14ac:dyDescent="0.2">
      <c r="C110"/>
      <c r="D110"/>
    </row>
    <row r="111" spans="3:4" x14ac:dyDescent="0.2">
      <c r="C111"/>
      <c r="D111"/>
    </row>
    <row r="112" spans="3:4" x14ac:dyDescent="0.2">
      <c r="C112"/>
      <c r="D112"/>
    </row>
    <row r="113" spans="3:4" x14ac:dyDescent="0.2">
      <c r="C113"/>
      <c r="D113"/>
    </row>
    <row r="114" spans="3:4" x14ac:dyDescent="0.2">
      <c r="C114"/>
      <c r="D114"/>
    </row>
    <row r="115" spans="3:4" x14ac:dyDescent="0.2">
      <c r="C115"/>
      <c r="D115"/>
    </row>
    <row r="116" spans="3:4" x14ac:dyDescent="0.2">
      <c r="C116"/>
      <c r="D116"/>
    </row>
    <row r="117" spans="3:4" x14ac:dyDescent="0.2">
      <c r="C117"/>
      <c r="D117"/>
    </row>
    <row r="118" spans="3:4" x14ac:dyDescent="0.2">
      <c r="C118"/>
      <c r="D118"/>
    </row>
    <row r="119" spans="3:4" x14ac:dyDescent="0.2">
      <c r="C119"/>
      <c r="D119"/>
    </row>
    <row r="120" spans="3:4" x14ac:dyDescent="0.2">
      <c r="C120"/>
      <c r="D120"/>
    </row>
    <row r="121" spans="3:4" x14ac:dyDescent="0.2">
      <c r="C121"/>
      <c r="D121"/>
    </row>
    <row r="122" spans="3:4" x14ac:dyDescent="0.2">
      <c r="C122"/>
      <c r="D122"/>
    </row>
    <row r="123" spans="3:4" x14ac:dyDescent="0.2">
      <c r="C123"/>
      <c r="D123"/>
    </row>
    <row r="124" spans="3:4" x14ac:dyDescent="0.2">
      <c r="C124"/>
      <c r="D124"/>
    </row>
    <row r="125" spans="3:4" x14ac:dyDescent="0.2">
      <c r="C125"/>
      <c r="D125"/>
    </row>
    <row r="126" spans="3:4" x14ac:dyDescent="0.2">
      <c r="C126"/>
      <c r="D126"/>
    </row>
    <row r="127" spans="3:4" x14ac:dyDescent="0.2">
      <c r="C127"/>
      <c r="D127"/>
    </row>
    <row r="128" spans="3:4" x14ac:dyDescent="0.2">
      <c r="C128"/>
      <c r="D128"/>
    </row>
    <row r="129" spans="3:4" x14ac:dyDescent="0.2">
      <c r="C129"/>
      <c r="D129"/>
    </row>
    <row r="130" spans="3:4" x14ac:dyDescent="0.2">
      <c r="C130"/>
      <c r="D130"/>
    </row>
    <row r="131" spans="3:4" x14ac:dyDescent="0.2">
      <c r="C131"/>
      <c r="D131"/>
    </row>
    <row r="132" spans="3:4" x14ac:dyDescent="0.2">
      <c r="C132"/>
      <c r="D132"/>
    </row>
    <row r="133" spans="3:4" x14ac:dyDescent="0.2">
      <c r="C133"/>
      <c r="D133"/>
    </row>
    <row r="134" spans="3:4" x14ac:dyDescent="0.2">
      <c r="C134"/>
      <c r="D134"/>
    </row>
    <row r="135" spans="3:4" x14ac:dyDescent="0.2">
      <c r="C135"/>
      <c r="D135"/>
    </row>
    <row r="136" spans="3:4" x14ac:dyDescent="0.2">
      <c r="C136"/>
      <c r="D136"/>
    </row>
    <row r="137" spans="3:4" x14ac:dyDescent="0.2">
      <c r="C137"/>
      <c r="D137"/>
    </row>
    <row r="138" spans="3:4" x14ac:dyDescent="0.2">
      <c r="C138"/>
      <c r="D138"/>
    </row>
    <row r="139" spans="3:4" x14ac:dyDescent="0.2">
      <c r="C139"/>
      <c r="D139"/>
    </row>
    <row r="140" spans="3:4" x14ac:dyDescent="0.2">
      <c r="C140"/>
      <c r="D140"/>
    </row>
    <row r="141" spans="3:4" x14ac:dyDescent="0.2">
      <c r="C141"/>
      <c r="D141"/>
    </row>
    <row r="142" spans="3:4" x14ac:dyDescent="0.2">
      <c r="C142"/>
      <c r="D142"/>
    </row>
    <row r="143" spans="3:4" x14ac:dyDescent="0.2">
      <c r="C143"/>
      <c r="D143"/>
    </row>
    <row r="144" spans="3:4" x14ac:dyDescent="0.2">
      <c r="C144"/>
      <c r="D144"/>
    </row>
    <row r="145" spans="3:4" x14ac:dyDescent="0.2">
      <c r="C145"/>
      <c r="D145"/>
    </row>
    <row r="146" spans="3:4" x14ac:dyDescent="0.2">
      <c r="C146"/>
      <c r="D146"/>
    </row>
    <row r="147" spans="3:4" x14ac:dyDescent="0.2">
      <c r="C147"/>
      <c r="D147"/>
    </row>
    <row r="148" spans="3:4" x14ac:dyDescent="0.2">
      <c r="C148"/>
      <c r="D148"/>
    </row>
    <row r="149" spans="3:4" x14ac:dyDescent="0.2">
      <c r="C149"/>
      <c r="D149"/>
    </row>
    <row r="150" spans="3:4" x14ac:dyDescent="0.2">
      <c r="C150"/>
      <c r="D150"/>
    </row>
    <row r="151" spans="3:4" x14ac:dyDescent="0.2">
      <c r="C151"/>
      <c r="D151"/>
    </row>
    <row r="152" spans="3:4" x14ac:dyDescent="0.2">
      <c r="C152"/>
      <c r="D152"/>
    </row>
    <row r="153" spans="3:4" x14ac:dyDescent="0.2">
      <c r="C153"/>
      <c r="D153"/>
    </row>
    <row r="154" spans="3:4" x14ac:dyDescent="0.2">
      <c r="C154"/>
      <c r="D154"/>
    </row>
    <row r="155" spans="3:4" x14ac:dyDescent="0.2">
      <c r="C155"/>
      <c r="D155"/>
    </row>
    <row r="156" spans="3:4" x14ac:dyDescent="0.2">
      <c r="C156"/>
      <c r="D156"/>
    </row>
    <row r="157" spans="3:4" x14ac:dyDescent="0.2">
      <c r="C157"/>
      <c r="D157"/>
    </row>
    <row r="158" spans="3:4" x14ac:dyDescent="0.2">
      <c r="C158"/>
      <c r="D158"/>
    </row>
    <row r="159" spans="3:4" x14ac:dyDescent="0.2">
      <c r="C159"/>
      <c r="D159"/>
    </row>
    <row r="160" spans="3:4" x14ac:dyDescent="0.2">
      <c r="C160"/>
      <c r="D160"/>
    </row>
    <row r="161" spans="3:4" x14ac:dyDescent="0.2">
      <c r="C161"/>
      <c r="D161"/>
    </row>
    <row r="162" spans="3:4" x14ac:dyDescent="0.2">
      <c r="C162"/>
      <c r="D162"/>
    </row>
    <row r="163" spans="3:4" x14ac:dyDescent="0.2">
      <c r="C163"/>
      <c r="D163"/>
    </row>
    <row r="164" spans="3:4" x14ac:dyDescent="0.2">
      <c r="C164"/>
      <c r="D164"/>
    </row>
    <row r="165" spans="3:4" x14ac:dyDescent="0.2">
      <c r="C165"/>
      <c r="D165"/>
    </row>
    <row r="166" spans="3:4" x14ac:dyDescent="0.2">
      <c r="C166"/>
      <c r="D166"/>
    </row>
    <row r="167" spans="3:4" x14ac:dyDescent="0.2">
      <c r="C167"/>
      <c r="D167"/>
    </row>
    <row r="168" spans="3:4" x14ac:dyDescent="0.2">
      <c r="C168"/>
      <c r="D168"/>
    </row>
    <row r="169" spans="3:4" x14ac:dyDescent="0.2">
      <c r="C169"/>
      <c r="D169"/>
    </row>
    <row r="170" spans="3:4" x14ac:dyDescent="0.2">
      <c r="C170"/>
      <c r="D170"/>
    </row>
    <row r="171" spans="3:4" x14ac:dyDescent="0.2">
      <c r="C171"/>
      <c r="D171"/>
    </row>
    <row r="172" spans="3:4" x14ac:dyDescent="0.2">
      <c r="C172"/>
      <c r="D172"/>
    </row>
    <row r="173" spans="3:4" x14ac:dyDescent="0.2">
      <c r="C173"/>
      <c r="D173"/>
    </row>
    <row r="174" spans="3:4" x14ac:dyDescent="0.2">
      <c r="C174"/>
      <c r="D174"/>
    </row>
    <row r="175" spans="3:4" x14ac:dyDescent="0.2">
      <c r="C175"/>
      <c r="D175"/>
    </row>
    <row r="176" spans="3:4" x14ac:dyDescent="0.2">
      <c r="C176"/>
      <c r="D176"/>
    </row>
    <row r="177" spans="3:4" x14ac:dyDescent="0.2">
      <c r="C177"/>
      <c r="D177"/>
    </row>
    <row r="178" spans="3:4" x14ac:dyDescent="0.2">
      <c r="C178"/>
      <c r="D178"/>
    </row>
    <row r="179" spans="3:4" x14ac:dyDescent="0.2">
      <c r="C179"/>
      <c r="D179"/>
    </row>
    <row r="180" spans="3:4" x14ac:dyDescent="0.2">
      <c r="C180"/>
      <c r="D180"/>
    </row>
    <row r="181" spans="3:4" x14ac:dyDescent="0.2">
      <c r="C181"/>
      <c r="D181"/>
    </row>
    <row r="182" spans="3:4" x14ac:dyDescent="0.2">
      <c r="C182"/>
      <c r="D182"/>
    </row>
    <row r="183" spans="3:4" x14ac:dyDescent="0.2">
      <c r="C183"/>
      <c r="D183"/>
    </row>
    <row r="184" spans="3:4" x14ac:dyDescent="0.2">
      <c r="C184"/>
      <c r="D184"/>
    </row>
    <row r="185" spans="3:4" x14ac:dyDescent="0.2">
      <c r="C185"/>
      <c r="D185"/>
    </row>
    <row r="186" spans="3:4" x14ac:dyDescent="0.2">
      <c r="C186"/>
      <c r="D186"/>
    </row>
    <row r="187" spans="3:4" x14ac:dyDescent="0.2">
      <c r="C187"/>
      <c r="D187"/>
    </row>
    <row r="188" spans="3:4" x14ac:dyDescent="0.2">
      <c r="C188"/>
      <c r="D188"/>
    </row>
    <row r="189" spans="3:4" x14ac:dyDescent="0.2">
      <c r="C189"/>
      <c r="D189"/>
    </row>
    <row r="190" spans="3:4" x14ac:dyDescent="0.2">
      <c r="C190"/>
      <c r="D190"/>
    </row>
    <row r="191" spans="3:4" x14ac:dyDescent="0.2">
      <c r="C191"/>
      <c r="D191"/>
    </row>
    <row r="192" spans="3:4" x14ac:dyDescent="0.2">
      <c r="C192"/>
      <c r="D192"/>
    </row>
    <row r="193" spans="3:4" x14ac:dyDescent="0.2">
      <c r="C193"/>
      <c r="D193"/>
    </row>
    <row r="194" spans="3:4" x14ac:dyDescent="0.2">
      <c r="C194"/>
      <c r="D194"/>
    </row>
    <row r="195" spans="3:4" x14ac:dyDescent="0.2">
      <c r="C195"/>
      <c r="D195"/>
    </row>
    <row r="196" spans="3:4" x14ac:dyDescent="0.2">
      <c r="C196"/>
      <c r="D196"/>
    </row>
    <row r="197" spans="3:4" x14ac:dyDescent="0.2">
      <c r="C197"/>
      <c r="D197"/>
    </row>
    <row r="198" spans="3:4" x14ac:dyDescent="0.2">
      <c r="C198"/>
      <c r="D198"/>
    </row>
    <row r="199" spans="3:4" x14ac:dyDescent="0.2">
      <c r="C199"/>
      <c r="D199"/>
    </row>
    <row r="200" spans="3:4" x14ac:dyDescent="0.2">
      <c r="C200"/>
      <c r="D200"/>
    </row>
    <row r="201" spans="3:4" x14ac:dyDescent="0.2">
      <c r="C201"/>
      <c r="D201"/>
    </row>
    <row r="202" spans="3:4" x14ac:dyDescent="0.2">
      <c r="C202"/>
      <c r="D202"/>
    </row>
    <row r="203" spans="3:4" x14ac:dyDescent="0.2">
      <c r="C203"/>
      <c r="D203"/>
    </row>
    <row r="204" spans="3:4" x14ac:dyDescent="0.2">
      <c r="C204"/>
      <c r="D204"/>
    </row>
    <row r="205" spans="3:4" x14ac:dyDescent="0.2">
      <c r="C205"/>
      <c r="D205"/>
    </row>
    <row r="206" spans="3:4" x14ac:dyDescent="0.2">
      <c r="C206"/>
      <c r="D206"/>
    </row>
    <row r="207" spans="3:4" x14ac:dyDescent="0.2">
      <c r="C207"/>
      <c r="D207"/>
    </row>
    <row r="208" spans="3:4" x14ac:dyDescent="0.2">
      <c r="C208"/>
      <c r="D208"/>
    </row>
    <row r="209" spans="3:4" x14ac:dyDescent="0.2">
      <c r="C209"/>
      <c r="D209"/>
    </row>
    <row r="210" spans="3:4" x14ac:dyDescent="0.2">
      <c r="C210"/>
      <c r="D210"/>
    </row>
    <row r="211" spans="3:4" x14ac:dyDescent="0.2">
      <c r="C211"/>
      <c r="D211"/>
    </row>
    <row r="212" spans="3:4" x14ac:dyDescent="0.2">
      <c r="C212"/>
      <c r="D212"/>
    </row>
    <row r="213" spans="3:4" x14ac:dyDescent="0.2">
      <c r="C213"/>
      <c r="D213"/>
    </row>
    <row r="214" spans="3:4" x14ac:dyDescent="0.2">
      <c r="C214"/>
      <c r="D214"/>
    </row>
    <row r="215" spans="3:4" x14ac:dyDescent="0.2">
      <c r="C215"/>
      <c r="D215"/>
    </row>
    <row r="216" spans="3:4" x14ac:dyDescent="0.2">
      <c r="C216"/>
      <c r="D216"/>
    </row>
    <row r="217" spans="3:4" x14ac:dyDescent="0.2">
      <c r="C217"/>
      <c r="D217"/>
    </row>
    <row r="218" spans="3:4" x14ac:dyDescent="0.2">
      <c r="C218"/>
      <c r="D218"/>
    </row>
    <row r="219" spans="3:4" x14ac:dyDescent="0.2">
      <c r="C219"/>
      <c r="D219"/>
    </row>
    <row r="220" spans="3:4" x14ac:dyDescent="0.2">
      <c r="C220"/>
      <c r="D220"/>
    </row>
    <row r="221" spans="3:4" x14ac:dyDescent="0.2">
      <c r="C221"/>
      <c r="D221"/>
    </row>
    <row r="222" spans="3:4" x14ac:dyDescent="0.2">
      <c r="C222"/>
      <c r="D222"/>
    </row>
    <row r="223" spans="3:4" x14ac:dyDescent="0.2">
      <c r="C223"/>
      <c r="D223"/>
    </row>
    <row r="224" spans="3:4" x14ac:dyDescent="0.2">
      <c r="C224"/>
      <c r="D224"/>
    </row>
    <row r="225" spans="3:4" x14ac:dyDescent="0.2">
      <c r="C225"/>
      <c r="D225"/>
    </row>
    <row r="226" spans="3:4" x14ac:dyDescent="0.2">
      <c r="C226"/>
      <c r="D226"/>
    </row>
    <row r="227" spans="3:4" x14ac:dyDescent="0.2">
      <c r="C227"/>
      <c r="D227"/>
    </row>
    <row r="228" spans="3:4" x14ac:dyDescent="0.2">
      <c r="C228"/>
      <c r="D228"/>
    </row>
    <row r="229" spans="3:4" x14ac:dyDescent="0.2">
      <c r="C229"/>
      <c r="D229"/>
    </row>
    <row r="230" spans="3:4" x14ac:dyDescent="0.2">
      <c r="C230"/>
      <c r="D230"/>
    </row>
    <row r="231" spans="3:4" x14ac:dyDescent="0.2">
      <c r="C231"/>
      <c r="D231"/>
    </row>
    <row r="232" spans="3:4" x14ac:dyDescent="0.2">
      <c r="C232"/>
      <c r="D232"/>
    </row>
    <row r="233" spans="3:4" x14ac:dyDescent="0.2">
      <c r="C233"/>
      <c r="D233"/>
    </row>
    <row r="234" spans="3:4" x14ac:dyDescent="0.2">
      <c r="C234"/>
      <c r="D234"/>
    </row>
    <row r="235" spans="3:4" x14ac:dyDescent="0.2">
      <c r="C235"/>
      <c r="D235"/>
    </row>
    <row r="236" spans="3:4" x14ac:dyDescent="0.2">
      <c r="C236"/>
      <c r="D236"/>
    </row>
    <row r="237" spans="3:4" x14ac:dyDescent="0.2">
      <c r="C237"/>
      <c r="D237"/>
    </row>
    <row r="238" spans="3:4" x14ac:dyDescent="0.2">
      <c r="C238"/>
      <c r="D238"/>
    </row>
    <row r="239" spans="3:4" x14ac:dyDescent="0.2">
      <c r="C239"/>
      <c r="D239"/>
    </row>
    <row r="240" spans="3:4" x14ac:dyDescent="0.2">
      <c r="C240"/>
      <c r="D240"/>
    </row>
    <row r="241" spans="3:4" x14ac:dyDescent="0.2">
      <c r="C241"/>
      <c r="D241"/>
    </row>
    <row r="242" spans="3:4" x14ac:dyDescent="0.2">
      <c r="C242"/>
      <c r="D242"/>
    </row>
    <row r="243" spans="3:4" x14ac:dyDescent="0.2">
      <c r="C243"/>
      <c r="D243"/>
    </row>
    <row r="244" spans="3:4" x14ac:dyDescent="0.2">
      <c r="C244"/>
      <c r="D244"/>
    </row>
    <row r="245" spans="3:4" x14ac:dyDescent="0.2">
      <c r="C245"/>
      <c r="D245"/>
    </row>
    <row r="246" spans="3:4" x14ac:dyDescent="0.2">
      <c r="C246"/>
      <c r="D246"/>
    </row>
    <row r="247" spans="3:4" x14ac:dyDescent="0.2">
      <c r="C247"/>
      <c r="D247"/>
    </row>
    <row r="248" spans="3:4" x14ac:dyDescent="0.2">
      <c r="C248"/>
      <c r="D248"/>
    </row>
    <row r="249" spans="3:4" x14ac:dyDescent="0.2">
      <c r="C249"/>
      <c r="D249"/>
    </row>
    <row r="250" spans="3:4" x14ac:dyDescent="0.2">
      <c r="C250"/>
      <c r="D250"/>
    </row>
    <row r="251" spans="3:4" x14ac:dyDescent="0.2">
      <c r="C251"/>
      <c r="D251"/>
    </row>
    <row r="252" spans="3:4" x14ac:dyDescent="0.2">
      <c r="C252"/>
      <c r="D252"/>
    </row>
    <row r="253" spans="3:4" x14ac:dyDescent="0.2">
      <c r="C253"/>
      <c r="D253"/>
    </row>
    <row r="254" spans="3:4" x14ac:dyDescent="0.2">
      <c r="C254"/>
      <c r="D254"/>
    </row>
    <row r="255" spans="3:4" x14ac:dyDescent="0.2">
      <c r="C255"/>
      <c r="D255"/>
    </row>
    <row r="256" spans="3:4" x14ac:dyDescent="0.2">
      <c r="C256"/>
      <c r="D256"/>
    </row>
    <row r="257" spans="3:4" x14ac:dyDescent="0.2">
      <c r="C257"/>
      <c r="D257"/>
    </row>
    <row r="258" spans="3:4" x14ac:dyDescent="0.2">
      <c r="C258"/>
      <c r="D258"/>
    </row>
    <row r="259" spans="3:4" x14ac:dyDescent="0.2">
      <c r="C259"/>
      <c r="D259"/>
    </row>
    <row r="260" spans="3:4" x14ac:dyDescent="0.2">
      <c r="C260"/>
      <c r="D260"/>
    </row>
    <row r="261" spans="3:4" x14ac:dyDescent="0.2">
      <c r="C261"/>
      <c r="D261"/>
    </row>
    <row r="262" spans="3:4" x14ac:dyDescent="0.2">
      <c r="C262"/>
      <c r="D262"/>
    </row>
    <row r="263" spans="3:4" x14ac:dyDescent="0.2">
      <c r="C263"/>
      <c r="D263"/>
    </row>
    <row r="264" spans="3:4" x14ac:dyDescent="0.2">
      <c r="C264"/>
      <c r="D264"/>
    </row>
    <row r="265" spans="3:4" x14ac:dyDescent="0.2">
      <c r="C265"/>
      <c r="D265"/>
    </row>
    <row r="266" spans="3:4" x14ac:dyDescent="0.2">
      <c r="C266"/>
      <c r="D266"/>
    </row>
    <row r="267" spans="3:4" x14ac:dyDescent="0.2">
      <c r="C267"/>
      <c r="D267"/>
    </row>
    <row r="268" spans="3:4" x14ac:dyDescent="0.2">
      <c r="C268"/>
      <c r="D268"/>
    </row>
    <row r="269" spans="3:4" x14ac:dyDescent="0.2">
      <c r="C269"/>
      <c r="D269"/>
    </row>
    <row r="270" spans="3:4" x14ac:dyDescent="0.2">
      <c r="C270"/>
      <c r="D270"/>
    </row>
    <row r="271" spans="3:4" x14ac:dyDescent="0.2">
      <c r="C271"/>
      <c r="D271"/>
    </row>
    <row r="272" spans="3:4" x14ac:dyDescent="0.2">
      <c r="C272"/>
      <c r="D272"/>
    </row>
    <row r="273" spans="3:4" x14ac:dyDescent="0.2">
      <c r="C273"/>
      <c r="D273"/>
    </row>
    <row r="274" spans="3:4" x14ac:dyDescent="0.2">
      <c r="C274"/>
      <c r="D274"/>
    </row>
  </sheetData>
  <mergeCells count="25">
    <mergeCell ref="E19:F19"/>
    <mergeCell ref="G19:H19"/>
    <mergeCell ref="C17:C18"/>
    <mergeCell ref="B17:B18"/>
    <mergeCell ref="E17:H17"/>
    <mergeCell ref="D17:D18"/>
    <mergeCell ref="E18:F18"/>
    <mergeCell ref="E12:H12"/>
    <mergeCell ref="E7:H7"/>
    <mergeCell ref="E10:H10"/>
    <mergeCell ref="B2:M2"/>
    <mergeCell ref="G18:H18"/>
    <mergeCell ref="M17:M18"/>
    <mergeCell ref="K17:K18"/>
    <mergeCell ref="J17:J18"/>
    <mergeCell ref="I17:I18"/>
    <mergeCell ref="L17:L18"/>
    <mergeCell ref="E20:F20"/>
    <mergeCell ref="G20:H20"/>
    <mergeCell ref="E23:F23"/>
    <mergeCell ref="G23:H23"/>
    <mergeCell ref="E21:F21"/>
    <mergeCell ref="G21:H21"/>
    <mergeCell ref="E22:F22"/>
    <mergeCell ref="G22:H22"/>
  </mergeCells>
  <phoneticPr fontId="0" type="noConversion"/>
  <dataValidations xWindow="196" yWindow="410" count="9">
    <dataValidation type="textLength" allowBlank="1" showInputMessage="1" showErrorMessage="1" error="Mnemonic code 4 alphabetic digit" sqref="E9 J19:J23 B19:B23" xr:uid="{00000000-0002-0000-0700-000000000000}">
      <formula1>1</formula1>
      <formula2>4</formula2>
    </dataValidation>
    <dataValidation type="list" allowBlank="1" showInputMessage="1" showErrorMessage="1" sqref="C33:D34" xr:uid="{00000000-0002-0000-0700-000001000000}">
      <formula1>simbolo</formula1>
    </dataValidation>
    <dataValidation type="whole" showInputMessage="1" showErrorMessage="1" error="Codice ente 5 caratteri numerico" sqref="F8:G8" xr:uid="{00000000-0002-0000-0700-000002000000}">
      <formula1>0</formula1>
      <formula2>99999</formula2>
    </dataValidation>
    <dataValidation type="whole" allowBlank="1" showInputMessage="1" showErrorMessage="1" sqref="L19:M23" xr:uid="{00000000-0002-0000-0700-000003000000}">
      <formula1>1</formula1>
      <formula2>999999999</formula2>
    </dataValidation>
    <dataValidation type="list" allowBlank="1" showInputMessage="1" showErrorMessage="1" sqref="G6" xr:uid="{00000000-0002-0000-0700-000004000000}">
      <formula1>"FAX,BCS"</formula1>
    </dataValidation>
    <dataValidation type="list" allowBlank="1" showInputMessage="1" showErrorMessage="1" sqref="I19:I23" xr:uid="{00000000-0002-0000-0700-000005000000}">
      <formula1>"LONG,SHORT"</formula1>
    </dataValidation>
    <dataValidation type="list" allowBlank="1" showInputMessage="1" showErrorMessage="1" sqref="K19:K23" xr:uid="{00000000-0002-0000-0700-000006000000}">
      <formula1>"CLIENT,HOUSE"</formula1>
    </dataValidation>
    <dataValidation type="whole" showInputMessage="1" showErrorMessage="1" error="Member code 5 numeric digit" sqref="E8" xr:uid="{00000000-0002-0000-0700-000007000000}">
      <formula1>0</formula1>
      <formula2>99999</formula2>
    </dataValidation>
    <dataValidation type="textLength" allowBlank="1" showInputMessage="1" showErrorMessage="1" error="Inserire massimi 4 caratteri" sqref="F9:G9" xr:uid="{00000000-0002-0000-0700-000008000000}">
      <formula1>1</formula1>
      <formula2>4</formula2>
    </dataValidation>
  </dataValidations>
  <printOptions horizontalCentered="1" verticalCentered="1"/>
  <pageMargins left="0.78740157480314965" right="0.78740157480314965" top="0.59055118110236227" bottom="0.59055118110236227" header="0.51181102362204722" footer="0.51181102362204722"/>
  <pageSetup paperSize="9" scale="83" orientation="landscape" horizontalDpi="96"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
    <pageSetUpPr fitToPage="1"/>
  </sheetPr>
  <dimension ref="A1:N274"/>
  <sheetViews>
    <sheetView showGridLines="0" showRowColHeaders="0" workbookViewId="0"/>
  </sheetViews>
  <sheetFormatPr defaultColWidth="11.42578125" defaultRowHeight="12.75" x14ac:dyDescent="0.2"/>
  <cols>
    <col min="1" max="1" width="4.7109375" customWidth="1"/>
    <col min="2" max="2" width="12.7109375" customWidth="1"/>
    <col min="3" max="4" width="10.7109375" style="35" customWidth="1"/>
    <col min="5" max="5" width="14.7109375" customWidth="1"/>
    <col min="6" max="6" width="14.5703125" customWidth="1"/>
    <col min="7" max="7" width="12.7109375" customWidth="1"/>
    <col min="8" max="8" width="13" customWidth="1"/>
    <col min="9" max="9" width="15.7109375" customWidth="1"/>
    <col min="10" max="10" width="12.7109375" customWidth="1"/>
    <col min="11" max="11" width="13.7109375" customWidth="1"/>
    <col min="12" max="13" width="10.7109375" customWidth="1"/>
    <col min="14" max="14" width="4.7109375" customWidth="1"/>
  </cols>
  <sheetData>
    <row r="1" spans="1:14" ht="9.75" customHeight="1" thickTop="1" x14ac:dyDescent="0.2">
      <c r="A1" s="56"/>
      <c r="B1" s="57"/>
      <c r="C1" s="58"/>
      <c r="D1" s="58"/>
      <c r="E1" s="57"/>
      <c r="F1" s="57"/>
      <c r="G1" s="57"/>
      <c r="H1" s="57"/>
      <c r="I1" s="57"/>
      <c r="J1" s="57"/>
      <c r="K1" s="57"/>
      <c r="L1" s="57"/>
      <c r="M1" s="57"/>
      <c r="N1" s="59"/>
    </row>
    <row r="2" spans="1:14" ht="18" x14ac:dyDescent="0.25">
      <c r="A2" s="60"/>
      <c r="B2" s="787" t="s">
        <v>427</v>
      </c>
      <c r="C2" s="787"/>
      <c r="D2" s="787"/>
      <c r="E2" s="787"/>
      <c r="F2" s="787"/>
      <c r="G2" s="787"/>
      <c r="H2" s="787"/>
      <c r="I2" s="787"/>
      <c r="J2" s="787"/>
      <c r="K2" s="787"/>
      <c r="L2" s="787"/>
      <c r="M2" s="787"/>
      <c r="N2" s="61"/>
    </row>
    <row r="3" spans="1:14" x14ac:dyDescent="0.2">
      <c r="A3" s="60"/>
      <c r="B3" s="111"/>
      <c r="C3" s="109"/>
      <c r="D3" s="109"/>
      <c r="E3" s="111"/>
      <c r="F3" s="111"/>
      <c r="G3" s="111"/>
      <c r="H3" s="62"/>
      <c r="I3" s="62"/>
      <c r="J3" s="62"/>
      <c r="K3" s="62"/>
      <c r="L3" s="62"/>
      <c r="M3" s="62"/>
      <c r="N3" s="61"/>
    </row>
    <row r="4" spans="1:14" x14ac:dyDescent="0.2">
      <c r="A4" s="60"/>
      <c r="B4" s="62"/>
      <c r="C4" s="63"/>
      <c r="D4" s="63"/>
      <c r="E4" s="62"/>
      <c r="F4" s="62"/>
      <c r="G4" s="62"/>
      <c r="H4" s="62"/>
      <c r="I4" s="62"/>
      <c r="J4" s="62"/>
      <c r="K4" s="62"/>
      <c r="L4" s="62"/>
      <c r="M4" s="62"/>
      <c r="N4" s="61"/>
    </row>
    <row r="5" spans="1:14" ht="14.25" x14ac:dyDescent="0.2">
      <c r="A5" s="60"/>
      <c r="B5" s="65" t="s">
        <v>0</v>
      </c>
      <c r="C5" s="66"/>
      <c r="D5" s="66"/>
      <c r="E5" s="706">
        <f ca="1">TODAY()</f>
        <v>44694</v>
      </c>
      <c r="F5" s="67" t="s">
        <v>134</v>
      </c>
      <c r="G5" s="68"/>
      <c r="H5" s="65"/>
      <c r="I5" s="65"/>
      <c r="J5" s="65"/>
      <c r="K5" s="65"/>
      <c r="L5" s="65"/>
      <c r="M5" s="65"/>
      <c r="N5" s="61"/>
    </row>
    <row r="6" spans="1:14" ht="14.25" x14ac:dyDescent="0.2">
      <c r="A6" s="60"/>
      <c r="B6" s="71"/>
      <c r="C6" s="72"/>
      <c r="D6" s="72"/>
      <c r="E6" s="71"/>
      <c r="F6" s="180" t="s">
        <v>144</v>
      </c>
      <c r="G6" s="181" t="s">
        <v>266</v>
      </c>
      <c r="H6" s="71"/>
      <c r="I6" s="65"/>
      <c r="J6" s="65"/>
      <c r="K6" s="65"/>
      <c r="L6" s="65"/>
      <c r="M6" s="65"/>
      <c r="N6" s="61"/>
    </row>
    <row r="7" spans="1:14" ht="19.5" customHeight="1" x14ac:dyDescent="0.2">
      <c r="A7" s="60"/>
      <c r="B7" s="65" t="s">
        <v>146</v>
      </c>
      <c r="C7" s="66"/>
      <c r="D7" s="66"/>
      <c r="E7" s="759"/>
      <c r="F7" s="759"/>
      <c r="G7" s="759"/>
      <c r="H7" s="761"/>
      <c r="I7" s="65"/>
      <c r="J7" s="65"/>
      <c r="K7" s="65"/>
      <c r="L7" s="65"/>
      <c r="M7" s="65"/>
      <c r="N7" s="61"/>
    </row>
    <row r="8" spans="1:14" ht="19.5" customHeight="1" x14ac:dyDescent="0.2">
      <c r="A8" s="60"/>
      <c r="B8" s="65" t="s">
        <v>2</v>
      </c>
      <c r="C8" s="66"/>
      <c r="D8" s="66"/>
      <c r="E8" s="73"/>
      <c r="F8" s="156"/>
      <c r="G8" s="156"/>
      <c r="H8" s="65"/>
      <c r="I8" s="71"/>
      <c r="J8" s="71"/>
      <c r="N8" s="61"/>
    </row>
    <row r="9" spans="1:14" ht="19.5" customHeight="1" x14ac:dyDescent="0.2">
      <c r="A9" s="60"/>
      <c r="B9" s="65" t="s">
        <v>4</v>
      </c>
      <c r="C9" s="66"/>
      <c r="D9" s="66"/>
      <c r="E9" s="75"/>
      <c r="F9" s="71"/>
      <c r="G9" s="71"/>
      <c r="H9" s="71"/>
      <c r="I9" s="71"/>
      <c r="J9" s="65"/>
      <c r="K9" s="69" t="s">
        <v>3</v>
      </c>
      <c r="L9" s="119" t="s">
        <v>252</v>
      </c>
      <c r="M9" s="71"/>
      <c r="N9" s="61"/>
    </row>
    <row r="10" spans="1:14" ht="19.5" customHeight="1" x14ac:dyDescent="0.2">
      <c r="A10" s="60"/>
      <c r="B10" s="65" t="s">
        <v>5</v>
      </c>
      <c r="C10" s="66"/>
      <c r="D10" s="66"/>
      <c r="E10" s="759"/>
      <c r="F10" s="759"/>
      <c r="G10" s="759"/>
      <c r="H10" s="761"/>
      <c r="I10" s="71"/>
      <c r="J10" s="71"/>
      <c r="K10" s="65" t="s">
        <v>6</v>
      </c>
      <c r="L10" s="119" t="s">
        <v>52</v>
      </c>
      <c r="M10" s="71"/>
      <c r="N10" s="61"/>
    </row>
    <row r="11" spans="1:14" ht="19.5" customHeight="1" x14ac:dyDescent="0.2">
      <c r="A11" s="60"/>
      <c r="B11" s="65" t="s">
        <v>3</v>
      </c>
      <c r="C11" s="66"/>
      <c r="D11" s="66"/>
      <c r="E11" s="78"/>
      <c r="F11" s="71"/>
      <c r="G11" s="71"/>
      <c r="H11" s="71"/>
      <c r="I11" s="71"/>
      <c r="J11" s="71"/>
      <c r="N11" s="61"/>
    </row>
    <row r="12" spans="1:14" ht="14.25" x14ac:dyDescent="0.2">
      <c r="A12" s="60"/>
      <c r="B12" s="79" t="s">
        <v>167</v>
      </c>
      <c r="C12" s="72"/>
      <c r="D12" s="72"/>
      <c r="E12" s="759"/>
      <c r="F12" s="759"/>
      <c r="G12" s="759"/>
      <c r="H12" s="761"/>
      <c r="I12" s="71"/>
      <c r="J12" s="65"/>
      <c r="K12" s="65"/>
      <c r="L12" s="65"/>
      <c r="M12" s="65"/>
      <c r="N12" s="61"/>
    </row>
    <row r="13" spans="1:14" ht="9" customHeight="1" x14ac:dyDescent="0.2">
      <c r="A13" s="60"/>
      <c r="B13" s="65"/>
      <c r="C13" s="66"/>
      <c r="D13" s="66"/>
      <c r="E13" s="65"/>
      <c r="F13" s="65"/>
      <c r="G13" s="65"/>
      <c r="H13" s="65"/>
      <c r="I13" s="65"/>
      <c r="J13" s="65"/>
      <c r="K13" s="65"/>
      <c r="L13" s="65"/>
      <c r="M13" s="65"/>
      <c r="N13" s="61"/>
    </row>
    <row r="14" spans="1:14" ht="14.25" x14ac:dyDescent="0.2">
      <c r="A14" s="60"/>
      <c r="B14" s="65" t="s">
        <v>53</v>
      </c>
      <c r="C14" s="66"/>
      <c r="D14" s="66"/>
      <c r="E14" s="65"/>
      <c r="F14" s="65"/>
      <c r="G14" s="65"/>
      <c r="H14" s="65"/>
      <c r="I14" s="65"/>
      <c r="J14" s="65"/>
      <c r="K14" s="65"/>
      <c r="L14" s="65"/>
      <c r="M14" s="65"/>
      <c r="N14" s="61"/>
    </row>
    <row r="15" spans="1:14" ht="14.25" x14ac:dyDescent="0.2">
      <c r="A15" s="60"/>
      <c r="B15" s="65" t="s">
        <v>54</v>
      </c>
      <c r="C15" s="66"/>
      <c r="D15" s="66"/>
      <c r="E15" s="65"/>
      <c r="F15" s="65"/>
      <c r="G15" s="65"/>
      <c r="H15" s="65"/>
      <c r="I15" s="65"/>
      <c r="J15" s="65"/>
      <c r="K15" s="65"/>
      <c r="L15" s="65"/>
      <c r="M15" s="65"/>
      <c r="N15" s="61"/>
    </row>
    <row r="16" spans="1:14" ht="11.25" customHeight="1" thickBot="1" x14ac:dyDescent="0.25">
      <c r="A16" s="60"/>
      <c r="B16" s="65"/>
      <c r="C16" s="66"/>
      <c r="D16" s="66"/>
      <c r="E16" s="65"/>
      <c r="F16" s="65"/>
      <c r="G16" s="65"/>
      <c r="H16" s="65"/>
      <c r="I16" s="65"/>
      <c r="J16" s="65"/>
      <c r="K16" s="65"/>
      <c r="L16" s="65"/>
      <c r="M16" s="65"/>
      <c r="N16" s="61"/>
    </row>
    <row r="17" spans="1:14" ht="16.5" customHeight="1" thickTop="1" x14ac:dyDescent="0.2">
      <c r="A17" s="60"/>
      <c r="B17" s="756" t="s">
        <v>148</v>
      </c>
      <c r="C17" s="781" t="s">
        <v>48</v>
      </c>
      <c r="D17" s="767" t="s">
        <v>283</v>
      </c>
      <c r="E17" s="773" t="s">
        <v>112</v>
      </c>
      <c r="F17" s="774"/>
      <c r="G17" s="774"/>
      <c r="H17" s="775"/>
      <c r="I17" s="784" t="s">
        <v>124</v>
      </c>
      <c r="J17" s="756" t="s">
        <v>149</v>
      </c>
      <c r="K17" s="769" t="s">
        <v>48</v>
      </c>
      <c r="L17" s="769" t="s">
        <v>283</v>
      </c>
      <c r="M17" s="784" t="s">
        <v>38</v>
      </c>
      <c r="N17" s="61"/>
    </row>
    <row r="18" spans="1:14" ht="32.25" customHeight="1" thickBot="1" x14ac:dyDescent="0.25">
      <c r="A18" s="60"/>
      <c r="B18" s="783"/>
      <c r="C18" s="782"/>
      <c r="D18" s="768"/>
      <c r="E18" s="790" t="s">
        <v>27</v>
      </c>
      <c r="F18" s="791"/>
      <c r="G18" s="788" t="s">
        <v>28</v>
      </c>
      <c r="H18" s="789"/>
      <c r="I18" s="785"/>
      <c r="J18" s="783"/>
      <c r="K18" s="786"/>
      <c r="L18" s="786"/>
      <c r="M18" s="785"/>
      <c r="N18" s="61"/>
    </row>
    <row r="19" spans="1:14" ht="21.75" customHeight="1" thickTop="1" x14ac:dyDescent="0.2">
      <c r="A19" s="60"/>
      <c r="B19" s="160"/>
      <c r="C19" s="182"/>
      <c r="D19" s="216"/>
      <c r="E19" s="792"/>
      <c r="F19" s="793"/>
      <c r="G19" s="794"/>
      <c r="H19" s="793"/>
      <c r="I19" s="187"/>
      <c r="J19" s="164"/>
      <c r="K19" s="161"/>
      <c r="L19" s="188"/>
      <c r="M19" s="188"/>
      <c r="N19" s="61"/>
    </row>
    <row r="20" spans="1:14" ht="21.75" customHeight="1" x14ac:dyDescent="0.2">
      <c r="A20" s="60"/>
      <c r="B20" s="189"/>
      <c r="C20" s="182"/>
      <c r="D20" s="216"/>
      <c r="E20" s="795"/>
      <c r="F20" s="796"/>
      <c r="G20" s="797"/>
      <c r="H20" s="796"/>
      <c r="I20" s="193"/>
      <c r="J20" s="164"/>
      <c r="K20" s="163"/>
      <c r="L20" s="188"/>
      <c r="M20" s="188"/>
      <c r="N20" s="61"/>
    </row>
    <row r="21" spans="1:14" ht="21.75" customHeight="1" x14ac:dyDescent="0.2">
      <c r="A21" s="60"/>
      <c r="B21" s="189"/>
      <c r="C21" s="182"/>
      <c r="D21" s="216"/>
      <c r="E21" s="801"/>
      <c r="F21" s="802"/>
      <c r="G21" s="803"/>
      <c r="H21" s="802"/>
      <c r="I21" s="194"/>
      <c r="J21" s="164"/>
      <c r="K21" s="166"/>
      <c r="L21" s="188"/>
      <c r="M21" s="188"/>
      <c r="N21" s="61"/>
    </row>
    <row r="22" spans="1:14" ht="21.75" customHeight="1" x14ac:dyDescent="0.2">
      <c r="A22" s="60"/>
      <c r="B22" s="189"/>
      <c r="C22" s="182"/>
      <c r="D22" s="216"/>
      <c r="E22" s="795"/>
      <c r="F22" s="796"/>
      <c r="G22" s="797"/>
      <c r="H22" s="796"/>
      <c r="I22" s="194"/>
      <c r="J22" s="164"/>
      <c r="K22" s="166"/>
      <c r="L22" s="188"/>
      <c r="M22" s="188"/>
      <c r="N22" s="61"/>
    </row>
    <row r="23" spans="1:14" ht="21.75" customHeight="1" thickBot="1" x14ac:dyDescent="0.25">
      <c r="A23" s="60"/>
      <c r="B23" s="195"/>
      <c r="C23" s="196"/>
      <c r="D23" s="217"/>
      <c r="E23" s="798"/>
      <c r="F23" s="799"/>
      <c r="G23" s="800"/>
      <c r="H23" s="799"/>
      <c r="I23" s="201"/>
      <c r="J23" s="171"/>
      <c r="K23" s="170"/>
      <c r="L23" s="202"/>
      <c r="M23" s="202"/>
      <c r="N23" s="61"/>
    </row>
    <row r="24" spans="1:14" ht="15.75" customHeight="1" thickTop="1" x14ac:dyDescent="0.2">
      <c r="A24" s="60"/>
      <c r="B24" s="65"/>
      <c r="C24" s="66"/>
      <c r="D24" s="66"/>
      <c r="E24" s="65"/>
      <c r="F24" s="65"/>
      <c r="G24" s="65"/>
      <c r="H24" s="65"/>
      <c r="I24" s="65"/>
      <c r="J24" s="65"/>
      <c r="K24" s="65"/>
      <c r="L24" s="65"/>
      <c r="M24" s="65"/>
      <c r="N24" s="61"/>
    </row>
    <row r="25" spans="1:14" ht="14.25" x14ac:dyDescent="0.2">
      <c r="A25" s="60"/>
      <c r="B25" s="108" t="s">
        <v>265</v>
      </c>
      <c r="C25" s="66"/>
      <c r="D25" s="66"/>
      <c r="E25" s="65"/>
      <c r="F25" s="65"/>
      <c r="G25" s="65"/>
      <c r="H25" s="65"/>
      <c r="I25" s="65"/>
      <c r="J25" s="71"/>
      <c r="K25" s="69" t="s">
        <v>147</v>
      </c>
      <c r="L25" s="65"/>
      <c r="M25" s="65"/>
      <c r="N25" s="61"/>
    </row>
    <row r="26" spans="1:14" ht="14.25" x14ac:dyDescent="0.2">
      <c r="A26" s="60"/>
      <c r="B26" s="71"/>
      <c r="C26" s="66"/>
      <c r="D26" s="66"/>
      <c r="E26" s="65"/>
      <c r="F26" s="65"/>
      <c r="G26" s="65"/>
      <c r="H26" s="65"/>
      <c r="I26" s="65"/>
      <c r="J26" s="71"/>
      <c r="K26" s="65" t="s">
        <v>13</v>
      </c>
      <c r="L26" s="65"/>
      <c r="M26" s="65"/>
      <c r="N26" s="61"/>
    </row>
    <row r="27" spans="1:14" ht="14.25" x14ac:dyDescent="0.2">
      <c r="A27" s="60"/>
      <c r="B27" s="113" t="s">
        <v>487</v>
      </c>
      <c r="C27" s="66"/>
      <c r="D27" s="66"/>
      <c r="E27" s="65"/>
      <c r="F27" s="65"/>
      <c r="G27" s="65"/>
      <c r="H27" s="65"/>
      <c r="I27" s="65"/>
      <c r="J27" s="65"/>
      <c r="K27" s="65"/>
      <c r="L27" s="65"/>
      <c r="M27" s="65"/>
      <c r="N27" s="61"/>
    </row>
    <row r="28" spans="1:14" ht="15" thickBot="1" x14ac:dyDescent="0.25">
      <c r="A28" s="114"/>
      <c r="B28" s="203"/>
      <c r="C28" s="204"/>
      <c r="D28" s="204"/>
      <c r="E28" s="203"/>
      <c r="F28" s="203"/>
      <c r="G28" s="203"/>
      <c r="H28" s="203"/>
      <c r="I28" s="203"/>
      <c r="J28" s="203"/>
      <c r="K28" s="203"/>
      <c r="L28" s="203"/>
      <c r="M28" s="203"/>
      <c r="N28" s="117"/>
    </row>
    <row r="29" spans="1:14" ht="13.5" thickTop="1" x14ac:dyDescent="0.2">
      <c r="A29" s="111"/>
      <c r="B29" s="111"/>
      <c r="C29" s="109"/>
      <c r="D29" s="109"/>
      <c r="E29" s="111"/>
      <c r="F29" s="111"/>
      <c r="G29" s="111"/>
      <c r="H29" s="111"/>
      <c r="I29" s="111"/>
      <c r="J29" s="111"/>
      <c r="K29" s="111"/>
      <c r="L29" s="111"/>
      <c r="M29" s="111"/>
      <c r="N29" s="111"/>
    </row>
    <row r="30" spans="1:14" x14ac:dyDescent="0.2">
      <c r="A30" s="111"/>
      <c r="B30" s="109"/>
      <c r="C30" s="111"/>
      <c r="D30" s="111"/>
      <c r="E30" s="111"/>
      <c r="F30" s="111"/>
      <c r="G30" s="111"/>
      <c r="H30" s="111"/>
      <c r="I30" s="111"/>
      <c r="J30" s="111"/>
      <c r="K30" s="111"/>
      <c r="L30" s="111"/>
      <c r="M30" s="111"/>
      <c r="N30" s="111"/>
    </row>
    <row r="31" spans="1:14" x14ac:dyDescent="0.2">
      <c r="A31" s="111"/>
      <c r="B31" s="111"/>
      <c r="C31" s="109"/>
      <c r="D31" s="109"/>
      <c r="E31" s="111"/>
      <c r="F31" s="111"/>
      <c r="G31" s="111"/>
      <c r="H31" s="111"/>
      <c r="I31" s="111"/>
      <c r="J31" s="111"/>
      <c r="K31" s="111"/>
      <c r="L31" s="111"/>
      <c r="M31" s="111"/>
      <c r="N31" s="111"/>
    </row>
    <row r="32" spans="1:14" x14ac:dyDescent="0.2">
      <c r="A32" s="111"/>
      <c r="B32" s="111"/>
      <c r="C32" s="109"/>
      <c r="D32" s="109"/>
      <c r="E32" s="111"/>
      <c r="F32" s="111"/>
      <c r="G32" s="111"/>
      <c r="H32" s="111"/>
      <c r="I32" s="111"/>
      <c r="J32" s="111"/>
      <c r="K32" s="111"/>
      <c r="L32" s="111"/>
      <c r="M32" s="111"/>
      <c r="N32" s="111"/>
    </row>
    <row r="33" spans="1:14" x14ac:dyDescent="0.2">
      <c r="A33" s="111"/>
      <c r="B33" s="111"/>
      <c r="C33" s="111"/>
      <c r="D33" s="111"/>
      <c r="E33" s="111"/>
      <c r="F33" s="111"/>
      <c r="G33" s="111"/>
      <c r="H33" s="111"/>
      <c r="I33" s="111"/>
      <c r="J33" s="111"/>
      <c r="K33" s="111"/>
      <c r="L33" s="111"/>
      <c r="M33" s="111"/>
      <c r="N33" s="111"/>
    </row>
    <row r="34" spans="1:14" x14ac:dyDescent="0.2">
      <c r="A34" s="111"/>
      <c r="B34" s="111"/>
      <c r="C34" s="111"/>
      <c r="D34" s="111"/>
      <c r="E34" s="111"/>
      <c r="F34" s="111"/>
      <c r="G34" s="111"/>
      <c r="H34" s="111"/>
      <c r="I34" s="111"/>
      <c r="J34" s="111"/>
      <c r="K34" s="111"/>
      <c r="L34" s="111"/>
      <c r="M34" s="111"/>
      <c r="N34" s="111"/>
    </row>
    <row r="35" spans="1:14" x14ac:dyDescent="0.2">
      <c r="A35" s="111"/>
      <c r="B35" s="111"/>
      <c r="C35" s="111"/>
      <c r="D35" s="111"/>
      <c r="E35" s="111"/>
      <c r="F35" s="111"/>
      <c r="G35" s="111"/>
      <c r="H35" s="111"/>
      <c r="I35" s="111"/>
      <c r="J35" s="111"/>
      <c r="K35" s="111"/>
      <c r="L35" s="111"/>
      <c r="M35" s="111"/>
      <c r="N35" s="111"/>
    </row>
    <row r="36" spans="1:14" x14ac:dyDescent="0.2">
      <c r="A36" s="111"/>
      <c r="B36" s="111"/>
      <c r="C36" s="111"/>
      <c r="D36" s="111"/>
      <c r="E36" s="111"/>
      <c r="F36" s="111"/>
      <c r="G36" s="111"/>
      <c r="H36" s="111"/>
      <c r="I36" s="111"/>
      <c r="J36" s="111"/>
      <c r="K36" s="111"/>
      <c r="L36" s="111"/>
      <c r="M36" s="111"/>
      <c r="N36" s="111"/>
    </row>
    <row r="37" spans="1:14" x14ac:dyDescent="0.2">
      <c r="A37" s="111"/>
      <c r="B37" s="111"/>
      <c r="C37" s="111"/>
      <c r="D37" s="111"/>
      <c r="E37" s="111"/>
      <c r="F37" s="111"/>
      <c r="G37" s="111"/>
      <c r="H37" s="111"/>
      <c r="I37" s="111"/>
      <c r="J37" s="111"/>
      <c r="K37" s="111"/>
      <c r="L37" s="111"/>
      <c r="M37" s="111"/>
      <c r="N37" s="111"/>
    </row>
    <row r="38" spans="1:14" x14ac:dyDescent="0.2">
      <c r="A38" s="111"/>
      <c r="B38" s="111"/>
      <c r="C38" s="111"/>
      <c r="D38" s="111"/>
      <c r="E38" s="111"/>
      <c r="F38" s="111"/>
      <c r="G38" s="111"/>
      <c r="H38" s="111"/>
      <c r="I38" s="111"/>
      <c r="J38" s="111"/>
      <c r="K38" s="111"/>
      <c r="L38" s="111"/>
      <c r="M38" s="111"/>
      <c r="N38" s="111"/>
    </row>
    <row r="39" spans="1:14" x14ac:dyDescent="0.2">
      <c r="A39" s="111"/>
      <c r="B39" s="111"/>
      <c r="C39" s="111"/>
      <c r="D39" s="111"/>
      <c r="E39" s="111"/>
      <c r="F39" s="111"/>
      <c r="G39" s="111"/>
      <c r="H39" s="111"/>
      <c r="I39" s="111"/>
      <c r="J39" s="111"/>
      <c r="K39" s="111"/>
      <c r="L39" s="111"/>
      <c r="M39" s="111"/>
      <c r="N39" s="111"/>
    </row>
    <row r="40" spans="1:14" x14ac:dyDescent="0.2">
      <c r="A40" s="111"/>
      <c r="B40" s="111"/>
      <c r="C40" s="111"/>
      <c r="D40" s="111"/>
      <c r="E40" s="111"/>
      <c r="F40" s="111"/>
      <c r="G40" s="111"/>
      <c r="H40" s="111"/>
      <c r="I40" s="111"/>
      <c r="J40" s="111"/>
      <c r="K40" s="111"/>
      <c r="L40" s="111"/>
      <c r="M40" s="111"/>
      <c r="N40" s="111"/>
    </row>
    <row r="41" spans="1:14" x14ac:dyDescent="0.2">
      <c r="A41" s="111"/>
      <c r="B41" s="111"/>
      <c r="C41" s="111"/>
      <c r="D41" s="111"/>
      <c r="E41" s="111"/>
      <c r="F41" s="111"/>
      <c r="G41" s="111"/>
      <c r="H41" s="111"/>
      <c r="I41" s="111"/>
      <c r="J41" s="111"/>
      <c r="K41" s="111"/>
      <c r="L41" s="111"/>
      <c r="M41" s="111"/>
      <c r="N41" s="111"/>
    </row>
    <row r="42" spans="1:14" x14ac:dyDescent="0.2">
      <c r="A42" s="111"/>
      <c r="B42" s="111"/>
      <c r="C42" s="111"/>
      <c r="D42" s="111"/>
      <c r="E42" s="111"/>
      <c r="F42" s="111"/>
      <c r="G42" s="111"/>
      <c r="H42" s="111"/>
      <c r="I42" s="111"/>
      <c r="J42" s="111"/>
      <c r="K42" s="111"/>
      <c r="L42" s="111"/>
      <c r="M42" s="111"/>
      <c r="N42" s="111"/>
    </row>
    <row r="43" spans="1:14" x14ac:dyDescent="0.2">
      <c r="A43" s="111"/>
      <c r="B43" s="111"/>
      <c r="C43" s="111"/>
      <c r="D43" s="111"/>
      <c r="E43" s="111"/>
      <c r="F43" s="111"/>
      <c r="G43" s="111"/>
      <c r="H43" s="111"/>
      <c r="I43" s="111"/>
      <c r="J43" s="111"/>
      <c r="K43" s="111"/>
      <c r="L43" s="111"/>
      <c r="M43" s="111"/>
      <c r="N43" s="111"/>
    </row>
    <row r="44" spans="1:14" x14ac:dyDescent="0.2">
      <c r="A44" s="111"/>
      <c r="B44" s="111"/>
      <c r="C44" s="111"/>
      <c r="D44" s="111"/>
      <c r="E44" s="111"/>
      <c r="F44" s="111"/>
      <c r="G44" s="111"/>
      <c r="H44" s="111"/>
      <c r="I44" s="111"/>
      <c r="J44" s="111"/>
      <c r="K44" s="111"/>
      <c r="L44" s="111"/>
      <c r="M44" s="111"/>
      <c r="N44" s="111"/>
    </row>
    <row r="45" spans="1:14" x14ac:dyDescent="0.2">
      <c r="A45" s="111"/>
      <c r="B45" s="111"/>
      <c r="C45" s="111"/>
      <c r="D45" s="111"/>
      <c r="E45" s="111"/>
      <c r="F45" s="111"/>
      <c r="G45" s="111"/>
      <c r="H45" s="111"/>
      <c r="I45" s="111"/>
      <c r="J45" s="111"/>
      <c r="K45" s="111"/>
      <c r="L45" s="111"/>
      <c r="M45" s="111"/>
      <c r="N45" s="111"/>
    </row>
    <row r="46" spans="1:14" x14ac:dyDescent="0.2">
      <c r="A46" s="111"/>
      <c r="B46" s="111"/>
      <c r="C46" s="111"/>
      <c r="D46" s="111"/>
      <c r="E46" s="111"/>
      <c r="F46" s="111"/>
      <c r="G46" s="111"/>
      <c r="H46" s="111"/>
      <c r="I46" s="111"/>
      <c r="J46" s="111"/>
      <c r="K46" s="111"/>
      <c r="L46" s="111"/>
      <c r="M46" s="111"/>
      <c r="N46" s="111"/>
    </row>
    <row r="47" spans="1:14" x14ac:dyDescent="0.2">
      <c r="A47" s="111"/>
      <c r="B47" s="111"/>
      <c r="C47" s="111"/>
      <c r="D47" s="111"/>
      <c r="E47" s="111"/>
      <c r="F47" s="111"/>
      <c r="G47" s="111"/>
      <c r="H47" s="111"/>
      <c r="I47" s="111"/>
      <c r="J47" s="111"/>
      <c r="K47" s="111"/>
      <c r="L47" s="111"/>
      <c r="M47" s="111"/>
      <c r="N47" s="111"/>
    </row>
    <row r="48" spans="1:14" x14ac:dyDescent="0.2">
      <c r="A48" s="111"/>
      <c r="B48" s="111"/>
      <c r="C48" s="111"/>
      <c r="D48" s="111"/>
      <c r="E48" s="111"/>
      <c r="F48" s="111"/>
      <c r="G48" s="111"/>
      <c r="H48" s="111"/>
      <c r="I48" s="111"/>
      <c r="J48" s="111"/>
      <c r="K48" s="111"/>
      <c r="L48" s="111"/>
      <c r="M48" s="111"/>
      <c r="N48" s="111"/>
    </row>
    <row r="49" spans="1:14" x14ac:dyDescent="0.2">
      <c r="A49" s="111"/>
      <c r="B49" s="111"/>
      <c r="C49" s="111"/>
      <c r="D49" s="111"/>
      <c r="E49" s="111"/>
      <c r="F49" s="111"/>
      <c r="G49" s="111"/>
      <c r="H49" s="111"/>
      <c r="I49" s="111"/>
      <c r="J49" s="111"/>
      <c r="K49" s="111"/>
      <c r="L49" s="111"/>
      <c r="M49" s="111"/>
      <c r="N49" s="111"/>
    </row>
    <row r="50" spans="1:14" x14ac:dyDescent="0.2">
      <c r="A50" s="111"/>
      <c r="B50" s="111"/>
      <c r="C50" s="111"/>
      <c r="D50" s="111"/>
      <c r="E50" s="111"/>
      <c r="F50" s="111"/>
      <c r="G50" s="111"/>
      <c r="H50" s="111"/>
      <c r="I50" s="111"/>
      <c r="J50" s="111"/>
      <c r="K50" s="111"/>
      <c r="L50" s="111"/>
      <c r="M50" s="111"/>
      <c r="N50" s="111"/>
    </row>
    <row r="51" spans="1:14" x14ac:dyDescent="0.2">
      <c r="A51" s="111"/>
      <c r="B51" s="111"/>
      <c r="C51" s="111"/>
      <c r="D51" s="111"/>
      <c r="E51" s="111"/>
      <c r="F51" s="111"/>
      <c r="G51" s="111"/>
      <c r="H51" s="111"/>
      <c r="I51" s="111"/>
      <c r="J51" s="111"/>
      <c r="K51" s="111"/>
      <c r="L51" s="111"/>
      <c r="M51" s="111"/>
      <c r="N51" s="111"/>
    </row>
    <row r="52" spans="1:14" x14ac:dyDescent="0.2">
      <c r="A52" s="111"/>
      <c r="B52" s="111"/>
      <c r="C52" s="111"/>
      <c r="D52" s="111"/>
      <c r="E52" s="111"/>
      <c r="F52" s="111"/>
      <c r="G52" s="111"/>
      <c r="H52" s="111"/>
      <c r="I52" s="111"/>
      <c r="J52" s="111"/>
      <c r="K52" s="111"/>
      <c r="L52" s="111"/>
      <c r="M52" s="111"/>
      <c r="N52" s="111"/>
    </row>
    <row r="53" spans="1:14" x14ac:dyDescent="0.2">
      <c r="A53" s="111"/>
      <c r="B53" s="111"/>
      <c r="C53" s="111"/>
      <c r="D53" s="111"/>
      <c r="E53" s="111"/>
      <c r="F53" s="111"/>
      <c r="G53" s="111"/>
      <c r="H53" s="111"/>
      <c r="I53" s="111"/>
      <c r="J53" s="111"/>
      <c r="K53" s="111"/>
      <c r="L53" s="111"/>
      <c r="M53" s="111"/>
      <c r="N53" s="111"/>
    </row>
    <row r="54" spans="1:14" x14ac:dyDescent="0.2">
      <c r="A54" s="111"/>
      <c r="B54" s="111"/>
      <c r="C54" s="111"/>
      <c r="D54" s="111"/>
      <c r="E54" s="111"/>
      <c r="F54" s="111"/>
      <c r="G54" s="111"/>
      <c r="H54" s="111"/>
      <c r="I54" s="111"/>
      <c r="J54" s="111"/>
      <c r="K54" s="111"/>
      <c r="L54" s="111"/>
      <c r="M54" s="111"/>
      <c r="N54" s="111"/>
    </row>
    <row r="55" spans="1:14" x14ac:dyDescent="0.2">
      <c r="A55" s="111"/>
      <c r="B55" s="111"/>
      <c r="C55" s="111"/>
      <c r="D55" s="111"/>
      <c r="E55" s="111"/>
      <c r="F55" s="111"/>
      <c r="G55" s="111"/>
      <c r="H55" s="111"/>
      <c r="I55" s="111"/>
      <c r="J55" s="111"/>
      <c r="K55" s="111"/>
      <c r="L55" s="111"/>
      <c r="M55" s="111"/>
      <c r="N55" s="111"/>
    </row>
    <row r="56" spans="1:14" x14ac:dyDescent="0.2">
      <c r="A56" s="111"/>
      <c r="B56" s="111"/>
      <c r="C56" s="111"/>
      <c r="D56" s="111"/>
      <c r="E56" s="111"/>
      <c r="F56" s="111"/>
      <c r="G56" s="111"/>
      <c r="H56" s="111"/>
      <c r="I56" s="111"/>
      <c r="J56" s="111"/>
      <c r="K56" s="111"/>
      <c r="L56" s="111"/>
      <c r="M56" s="111"/>
      <c r="N56" s="111"/>
    </row>
    <row r="57" spans="1:14" x14ac:dyDescent="0.2">
      <c r="C57"/>
      <c r="D57"/>
    </row>
    <row r="58" spans="1:14" x14ac:dyDescent="0.2">
      <c r="C58"/>
      <c r="D58"/>
    </row>
    <row r="59" spans="1:14" x14ac:dyDescent="0.2">
      <c r="C59"/>
      <c r="D59"/>
    </row>
    <row r="60" spans="1:14" x14ac:dyDescent="0.2">
      <c r="C60"/>
      <c r="D60"/>
    </row>
    <row r="61" spans="1:14" x14ac:dyDescent="0.2">
      <c r="C61"/>
      <c r="D61"/>
    </row>
    <row r="62" spans="1:14" x14ac:dyDescent="0.2">
      <c r="C62"/>
      <c r="D62"/>
    </row>
    <row r="63" spans="1:14" x14ac:dyDescent="0.2">
      <c r="C63"/>
      <c r="D63"/>
    </row>
    <row r="64" spans="1:14" x14ac:dyDescent="0.2">
      <c r="C64"/>
      <c r="D64"/>
    </row>
    <row r="65" spans="3:4" x14ac:dyDescent="0.2">
      <c r="C65"/>
      <c r="D65"/>
    </row>
    <row r="66" spans="3:4" x14ac:dyDescent="0.2">
      <c r="C66"/>
      <c r="D66"/>
    </row>
    <row r="67" spans="3:4" x14ac:dyDescent="0.2">
      <c r="C67"/>
      <c r="D67"/>
    </row>
    <row r="68" spans="3:4" x14ac:dyDescent="0.2">
      <c r="C68"/>
      <c r="D68"/>
    </row>
    <row r="69" spans="3:4" x14ac:dyDescent="0.2">
      <c r="C69"/>
      <c r="D69"/>
    </row>
    <row r="70" spans="3:4" x14ac:dyDescent="0.2">
      <c r="C70"/>
      <c r="D70"/>
    </row>
    <row r="71" spans="3:4" x14ac:dyDescent="0.2">
      <c r="C71"/>
      <c r="D71"/>
    </row>
    <row r="72" spans="3:4" x14ac:dyDescent="0.2">
      <c r="C72"/>
      <c r="D72"/>
    </row>
    <row r="73" spans="3:4" x14ac:dyDescent="0.2">
      <c r="C73"/>
      <c r="D73"/>
    </row>
    <row r="74" spans="3:4" x14ac:dyDescent="0.2">
      <c r="C74"/>
      <c r="D74"/>
    </row>
    <row r="75" spans="3:4" x14ac:dyDescent="0.2">
      <c r="C75"/>
      <c r="D75"/>
    </row>
    <row r="76" spans="3:4" x14ac:dyDescent="0.2">
      <c r="C76"/>
      <c r="D76"/>
    </row>
    <row r="77" spans="3:4" x14ac:dyDescent="0.2">
      <c r="C77"/>
      <c r="D77"/>
    </row>
    <row r="78" spans="3:4" x14ac:dyDescent="0.2">
      <c r="C78"/>
      <c r="D78"/>
    </row>
    <row r="79" spans="3:4" x14ac:dyDescent="0.2">
      <c r="C79"/>
      <c r="D79"/>
    </row>
    <row r="80" spans="3:4" x14ac:dyDescent="0.2">
      <c r="C80"/>
      <c r="D80"/>
    </row>
    <row r="81" spans="3:4" x14ac:dyDescent="0.2">
      <c r="C81"/>
      <c r="D81"/>
    </row>
    <row r="82" spans="3:4" x14ac:dyDescent="0.2">
      <c r="C82"/>
      <c r="D82"/>
    </row>
    <row r="83" spans="3:4" x14ac:dyDescent="0.2">
      <c r="C83"/>
      <c r="D83"/>
    </row>
    <row r="84" spans="3:4" x14ac:dyDescent="0.2">
      <c r="C84"/>
      <c r="D84"/>
    </row>
    <row r="85" spans="3:4" x14ac:dyDescent="0.2">
      <c r="C85"/>
      <c r="D85"/>
    </row>
    <row r="86" spans="3:4" x14ac:dyDescent="0.2">
      <c r="C86"/>
      <c r="D86"/>
    </row>
    <row r="87" spans="3:4" x14ac:dyDescent="0.2">
      <c r="C87"/>
      <c r="D87"/>
    </row>
    <row r="88" spans="3:4" x14ac:dyDescent="0.2">
      <c r="C88"/>
      <c r="D88"/>
    </row>
    <row r="89" spans="3:4" x14ac:dyDescent="0.2">
      <c r="C89"/>
      <c r="D89"/>
    </row>
    <row r="90" spans="3:4" x14ac:dyDescent="0.2">
      <c r="C90"/>
      <c r="D90"/>
    </row>
    <row r="91" spans="3:4" x14ac:dyDescent="0.2">
      <c r="C91"/>
      <c r="D91"/>
    </row>
    <row r="92" spans="3:4" x14ac:dyDescent="0.2">
      <c r="C92"/>
      <c r="D92"/>
    </row>
    <row r="93" spans="3:4" x14ac:dyDescent="0.2">
      <c r="C93"/>
      <c r="D93"/>
    </row>
    <row r="94" spans="3:4" x14ac:dyDescent="0.2">
      <c r="C94"/>
      <c r="D94"/>
    </row>
    <row r="95" spans="3:4" x14ac:dyDescent="0.2">
      <c r="C95"/>
      <c r="D95"/>
    </row>
    <row r="96" spans="3:4" x14ac:dyDescent="0.2">
      <c r="C96"/>
      <c r="D96"/>
    </row>
    <row r="97" spans="3:4" x14ac:dyDescent="0.2">
      <c r="C97"/>
      <c r="D97"/>
    </row>
    <row r="98" spans="3:4" x14ac:dyDescent="0.2">
      <c r="C98"/>
      <c r="D98"/>
    </row>
    <row r="99" spans="3:4" x14ac:dyDescent="0.2">
      <c r="C99"/>
      <c r="D99"/>
    </row>
    <row r="100" spans="3:4" x14ac:dyDescent="0.2">
      <c r="C100"/>
      <c r="D100"/>
    </row>
    <row r="101" spans="3:4" x14ac:dyDescent="0.2">
      <c r="C101"/>
      <c r="D101"/>
    </row>
    <row r="102" spans="3:4" x14ac:dyDescent="0.2">
      <c r="C102"/>
      <c r="D102"/>
    </row>
    <row r="103" spans="3:4" x14ac:dyDescent="0.2">
      <c r="C103"/>
      <c r="D103"/>
    </row>
    <row r="104" spans="3:4" x14ac:dyDescent="0.2">
      <c r="C104"/>
      <c r="D104"/>
    </row>
    <row r="105" spans="3:4" x14ac:dyDescent="0.2">
      <c r="C105"/>
      <c r="D105"/>
    </row>
    <row r="106" spans="3:4" x14ac:dyDescent="0.2">
      <c r="C106"/>
      <c r="D106"/>
    </row>
    <row r="107" spans="3:4" x14ac:dyDescent="0.2">
      <c r="C107"/>
      <c r="D107"/>
    </row>
    <row r="108" spans="3:4" x14ac:dyDescent="0.2">
      <c r="C108"/>
      <c r="D108"/>
    </row>
    <row r="109" spans="3:4" x14ac:dyDescent="0.2">
      <c r="C109"/>
      <c r="D109"/>
    </row>
    <row r="110" spans="3:4" x14ac:dyDescent="0.2">
      <c r="C110"/>
      <c r="D110"/>
    </row>
    <row r="111" spans="3:4" x14ac:dyDescent="0.2">
      <c r="C111"/>
      <c r="D111"/>
    </row>
    <row r="112" spans="3:4" x14ac:dyDescent="0.2">
      <c r="C112"/>
      <c r="D112"/>
    </row>
    <row r="113" spans="3:4" x14ac:dyDescent="0.2">
      <c r="C113"/>
      <c r="D113"/>
    </row>
    <row r="114" spans="3:4" x14ac:dyDescent="0.2">
      <c r="C114"/>
      <c r="D114"/>
    </row>
    <row r="115" spans="3:4" x14ac:dyDescent="0.2">
      <c r="C115"/>
      <c r="D115"/>
    </row>
    <row r="116" spans="3:4" x14ac:dyDescent="0.2">
      <c r="C116"/>
      <c r="D116"/>
    </row>
    <row r="117" spans="3:4" x14ac:dyDescent="0.2">
      <c r="C117"/>
      <c r="D117"/>
    </row>
    <row r="118" spans="3:4" x14ac:dyDescent="0.2">
      <c r="C118"/>
      <c r="D118"/>
    </row>
    <row r="119" spans="3:4" x14ac:dyDescent="0.2">
      <c r="C119"/>
      <c r="D119"/>
    </row>
    <row r="120" spans="3:4" x14ac:dyDescent="0.2">
      <c r="C120"/>
      <c r="D120"/>
    </row>
    <row r="121" spans="3:4" x14ac:dyDescent="0.2">
      <c r="C121"/>
      <c r="D121"/>
    </row>
    <row r="122" spans="3:4" x14ac:dyDescent="0.2">
      <c r="C122"/>
      <c r="D122"/>
    </row>
    <row r="123" spans="3:4" x14ac:dyDescent="0.2">
      <c r="C123"/>
      <c r="D123"/>
    </row>
    <row r="124" spans="3:4" x14ac:dyDescent="0.2">
      <c r="C124"/>
      <c r="D124"/>
    </row>
    <row r="125" spans="3:4" x14ac:dyDescent="0.2">
      <c r="C125"/>
      <c r="D125"/>
    </row>
    <row r="126" spans="3:4" x14ac:dyDescent="0.2">
      <c r="C126"/>
      <c r="D126"/>
    </row>
    <row r="127" spans="3:4" x14ac:dyDescent="0.2">
      <c r="C127"/>
      <c r="D127"/>
    </row>
    <row r="128" spans="3:4" x14ac:dyDescent="0.2">
      <c r="C128"/>
      <c r="D128"/>
    </row>
    <row r="129" spans="3:4" x14ac:dyDescent="0.2">
      <c r="C129"/>
      <c r="D129"/>
    </row>
    <row r="130" spans="3:4" x14ac:dyDescent="0.2">
      <c r="C130"/>
      <c r="D130"/>
    </row>
    <row r="131" spans="3:4" x14ac:dyDescent="0.2">
      <c r="C131"/>
      <c r="D131"/>
    </row>
    <row r="132" spans="3:4" x14ac:dyDescent="0.2">
      <c r="C132"/>
      <c r="D132"/>
    </row>
    <row r="133" spans="3:4" x14ac:dyDescent="0.2">
      <c r="C133"/>
      <c r="D133"/>
    </row>
    <row r="134" spans="3:4" x14ac:dyDescent="0.2">
      <c r="C134"/>
      <c r="D134"/>
    </row>
    <row r="135" spans="3:4" x14ac:dyDescent="0.2">
      <c r="C135"/>
      <c r="D135"/>
    </row>
    <row r="136" spans="3:4" x14ac:dyDescent="0.2">
      <c r="C136"/>
      <c r="D136"/>
    </row>
    <row r="137" spans="3:4" x14ac:dyDescent="0.2">
      <c r="C137"/>
      <c r="D137"/>
    </row>
    <row r="138" spans="3:4" x14ac:dyDescent="0.2">
      <c r="C138"/>
      <c r="D138"/>
    </row>
    <row r="139" spans="3:4" x14ac:dyDescent="0.2">
      <c r="C139"/>
      <c r="D139"/>
    </row>
    <row r="140" spans="3:4" x14ac:dyDescent="0.2">
      <c r="C140"/>
      <c r="D140"/>
    </row>
    <row r="141" spans="3:4" x14ac:dyDescent="0.2">
      <c r="C141"/>
      <c r="D141"/>
    </row>
    <row r="142" spans="3:4" x14ac:dyDescent="0.2">
      <c r="C142"/>
      <c r="D142"/>
    </row>
    <row r="143" spans="3:4" x14ac:dyDescent="0.2">
      <c r="C143"/>
      <c r="D143"/>
    </row>
    <row r="144" spans="3:4" x14ac:dyDescent="0.2">
      <c r="C144"/>
      <c r="D144"/>
    </row>
    <row r="145" spans="3:4" x14ac:dyDescent="0.2">
      <c r="C145"/>
      <c r="D145"/>
    </row>
    <row r="146" spans="3:4" x14ac:dyDescent="0.2">
      <c r="C146"/>
      <c r="D146"/>
    </row>
    <row r="147" spans="3:4" x14ac:dyDescent="0.2">
      <c r="C147"/>
      <c r="D147"/>
    </row>
    <row r="148" spans="3:4" x14ac:dyDescent="0.2">
      <c r="C148"/>
      <c r="D148"/>
    </row>
    <row r="149" spans="3:4" x14ac:dyDescent="0.2">
      <c r="C149"/>
      <c r="D149"/>
    </row>
    <row r="150" spans="3:4" x14ac:dyDescent="0.2">
      <c r="C150"/>
      <c r="D150"/>
    </row>
    <row r="151" spans="3:4" x14ac:dyDescent="0.2">
      <c r="C151"/>
      <c r="D151"/>
    </row>
    <row r="152" spans="3:4" x14ac:dyDescent="0.2">
      <c r="C152"/>
      <c r="D152"/>
    </row>
    <row r="153" spans="3:4" x14ac:dyDescent="0.2">
      <c r="C153"/>
      <c r="D153"/>
    </row>
    <row r="154" spans="3:4" x14ac:dyDescent="0.2">
      <c r="C154"/>
      <c r="D154"/>
    </row>
    <row r="155" spans="3:4" x14ac:dyDescent="0.2">
      <c r="C155"/>
      <c r="D155"/>
    </row>
    <row r="156" spans="3:4" x14ac:dyDescent="0.2">
      <c r="C156"/>
      <c r="D156"/>
    </row>
    <row r="157" spans="3:4" x14ac:dyDescent="0.2">
      <c r="C157"/>
      <c r="D157"/>
    </row>
    <row r="158" spans="3:4" x14ac:dyDescent="0.2">
      <c r="C158"/>
      <c r="D158"/>
    </row>
    <row r="159" spans="3:4" x14ac:dyDescent="0.2">
      <c r="C159"/>
      <c r="D159"/>
    </row>
    <row r="160" spans="3:4" x14ac:dyDescent="0.2">
      <c r="C160"/>
      <c r="D160"/>
    </row>
    <row r="161" spans="3:4" x14ac:dyDescent="0.2">
      <c r="C161"/>
      <c r="D161"/>
    </row>
    <row r="162" spans="3:4" x14ac:dyDescent="0.2">
      <c r="C162"/>
      <c r="D162"/>
    </row>
    <row r="163" spans="3:4" x14ac:dyDescent="0.2">
      <c r="C163"/>
      <c r="D163"/>
    </row>
    <row r="164" spans="3:4" x14ac:dyDescent="0.2">
      <c r="C164"/>
      <c r="D164"/>
    </row>
    <row r="165" spans="3:4" x14ac:dyDescent="0.2">
      <c r="C165"/>
      <c r="D165"/>
    </row>
    <row r="166" spans="3:4" x14ac:dyDescent="0.2">
      <c r="C166"/>
      <c r="D166"/>
    </row>
    <row r="167" spans="3:4" x14ac:dyDescent="0.2">
      <c r="C167"/>
      <c r="D167"/>
    </row>
    <row r="168" spans="3:4" x14ac:dyDescent="0.2">
      <c r="C168"/>
      <c r="D168"/>
    </row>
    <row r="169" spans="3:4" x14ac:dyDescent="0.2">
      <c r="C169"/>
      <c r="D169"/>
    </row>
    <row r="170" spans="3:4" x14ac:dyDescent="0.2">
      <c r="C170"/>
      <c r="D170"/>
    </row>
    <row r="171" spans="3:4" x14ac:dyDescent="0.2">
      <c r="C171"/>
      <c r="D171"/>
    </row>
    <row r="172" spans="3:4" x14ac:dyDescent="0.2">
      <c r="C172"/>
      <c r="D172"/>
    </row>
    <row r="173" spans="3:4" x14ac:dyDescent="0.2">
      <c r="C173"/>
      <c r="D173"/>
    </row>
    <row r="174" spans="3:4" x14ac:dyDescent="0.2">
      <c r="C174"/>
      <c r="D174"/>
    </row>
    <row r="175" spans="3:4" x14ac:dyDescent="0.2">
      <c r="C175"/>
      <c r="D175"/>
    </row>
    <row r="176" spans="3:4" x14ac:dyDescent="0.2">
      <c r="C176"/>
      <c r="D176"/>
    </row>
    <row r="177" spans="3:4" x14ac:dyDescent="0.2">
      <c r="C177"/>
      <c r="D177"/>
    </row>
    <row r="178" spans="3:4" x14ac:dyDescent="0.2">
      <c r="C178"/>
      <c r="D178"/>
    </row>
    <row r="179" spans="3:4" x14ac:dyDescent="0.2">
      <c r="C179"/>
      <c r="D179"/>
    </row>
    <row r="180" spans="3:4" x14ac:dyDescent="0.2">
      <c r="C180"/>
      <c r="D180"/>
    </row>
    <row r="181" spans="3:4" x14ac:dyDescent="0.2">
      <c r="C181"/>
      <c r="D181"/>
    </row>
    <row r="182" spans="3:4" x14ac:dyDescent="0.2">
      <c r="C182"/>
      <c r="D182"/>
    </row>
    <row r="183" spans="3:4" x14ac:dyDescent="0.2">
      <c r="C183"/>
      <c r="D183"/>
    </row>
    <row r="184" spans="3:4" x14ac:dyDescent="0.2">
      <c r="C184"/>
      <c r="D184"/>
    </row>
    <row r="185" spans="3:4" x14ac:dyDescent="0.2">
      <c r="C185"/>
      <c r="D185"/>
    </row>
    <row r="186" spans="3:4" x14ac:dyDescent="0.2">
      <c r="C186"/>
      <c r="D186"/>
    </row>
    <row r="187" spans="3:4" x14ac:dyDescent="0.2">
      <c r="C187"/>
      <c r="D187"/>
    </row>
    <row r="188" spans="3:4" x14ac:dyDescent="0.2">
      <c r="C188"/>
      <c r="D188"/>
    </row>
    <row r="189" spans="3:4" x14ac:dyDescent="0.2">
      <c r="C189"/>
      <c r="D189"/>
    </row>
    <row r="190" spans="3:4" x14ac:dyDescent="0.2">
      <c r="C190"/>
      <c r="D190"/>
    </row>
    <row r="191" spans="3:4" x14ac:dyDescent="0.2">
      <c r="C191"/>
      <c r="D191"/>
    </row>
    <row r="192" spans="3:4" x14ac:dyDescent="0.2">
      <c r="C192"/>
      <c r="D192"/>
    </row>
    <row r="193" spans="3:4" x14ac:dyDescent="0.2">
      <c r="C193"/>
      <c r="D193"/>
    </row>
    <row r="194" spans="3:4" x14ac:dyDescent="0.2">
      <c r="C194"/>
      <c r="D194"/>
    </row>
    <row r="195" spans="3:4" x14ac:dyDescent="0.2">
      <c r="C195"/>
      <c r="D195"/>
    </row>
    <row r="196" spans="3:4" x14ac:dyDescent="0.2">
      <c r="C196"/>
      <c r="D196"/>
    </row>
    <row r="197" spans="3:4" x14ac:dyDescent="0.2">
      <c r="C197"/>
      <c r="D197"/>
    </row>
    <row r="198" spans="3:4" x14ac:dyDescent="0.2">
      <c r="C198"/>
      <c r="D198"/>
    </row>
    <row r="199" spans="3:4" x14ac:dyDescent="0.2">
      <c r="C199"/>
      <c r="D199"/>
    </row>
    <row r="200" spans="3:4" x14ac:dyDescent="0.2">
      <c r="C200"/>
      <c r="D200"/>
    </row>
    <row r="201" spans="3:4" x14ac:dyDescent="0.2">
      <c r="C201"/>
      <c r="D201"/>
    </row>
    <row r="202" spans="3:4" x14ac:dyDescent="0.2">
      <c r="C202"/>
      <c r="D202"/>
    </row>
    <row r="203" spans="3:4" x14ac:dyDescent="0.2">
      <c r="C203"/>
      <c r="D203"/>
    </row>
    <row r="204" spans="3:4" x14ac:dyDescent="0.2">
      <c r="C204"/>
      <c r="D204"/>
    </row>
    <row r="205" spans="3:4" x14ac:dyDescent="0.2">
      <c r="C205"/>
      <c r="D205"/>
    </row>
    <row r="206" spans="3:4" x14ac:dyDescent="0.2">
      <c r="C206"/>
      <c r="D206"/>
    </row>
    <row r="207" spans="3:4" x14ac:dyDescent="0.2">
      <c r="C207"/>
      <c r="D207"/>
    </row>
    <row r="208" spans="3:4" x14ac:dyDescent="0.2">
      <c r="C208"/>
      <c r="D208"/>
    </row>
    <row r="209" spans="3:4" x14ac:dyDescent="0.2">
      <c r="C209"/>
      <c r="D209"/>
    </row>
    <row r="210" spans="3:4" x14ac:dyDescent="0.2">
      <c r="C210"/>
      <c r="D210"/>
    </row>
    <row r="211" spans="3:4" x14ac:dyDescent="0.2">
      <c r="C211"/>
      <c r="D211"/>
    </row>
    <row r="212" spans="3:4" x14ac:dyDescent="0.2">
      <c r="C212"/>
      <c r="D212"/>
    </row>
    <row r="213" spans="3:4" x14ac:dyDescent="0.2">
      <c r="C213"/>
      <c r="D213"/>
    </row>
    <row r="214" spans="3:4" x14ac:dyDescent="0.2">
      <c r="C214"/>
      <c r="D214"/>
    </row>
    <row r="215" spans="3:4" x14ac:dyDescent="0.2">
      <c r="C215"/>
      <c r="D215"/>
    </row>
    <row r="216" spans="3:4" x14ac:dyDescent="0.2">
      <c r="C216"/>
      <c r="D216"/>
    </row>
    <row r="217" spans="3:4" x14ac:dyDescent="0.2">
      <c r="C217"/>
      <c r="D217"/>
    </row>
    <row r="218" spans="3:4" x14ac:dyDescent="0.2">
      <c r="C218"/>
      <c r="D218"/>
    </row>
    <row r="219" spans="3:4" x14ac:dyDescent="0.2">
      <c r="C219"/>
      <c r="D219"/>
    </row>
    <row r="220" spans="3:4" x14ac:dyDescent="0.2">
      <c r="C220"/>
      <c r="D220"/>
    </row>
    <row r="221" spans="3:4" x14ac:dyDescent="0.2">
      <c r="C221"/>
      <c r="D221"/>
    </row>
    <row r="222" spans="3:4" x14ac:dyDescent="0.2">
      <c r="C222"/>
      <c r="D222"/>
    </row>
    <row r="223" spans="3:4" x14ac:dyDescent="0.2">
      <c r="C223"/>
      <c r="D223"/>
    </row>
    <row r="224" spans="3:4" x14ac:dyDescent="0.2">
      <c r="C224"/>
      <c r="D224"/>
    </row>
    <row r="225" spans="3:4" x14ac:dyDescent="0.2">
      <c r="C225"/>
      <c r="D225"/>
    </row>
    <row r="226" spans="3:4" x14ac:dyDescent="0.2">
      <c r="C226"/>
      <c r="D226"/>
    </row>
    <row r="227" spans="3:4" x14ac:dyDescent="0.2">
      <c r="C227"/>
      <c r="D227"/>
    </row>
    <row r="228" spans="3:4" x14ac:dyDescent="0.2">
      <c r="C228"/>
      <c r="D228"/>
    </row>
    <row r="229" spans="3:4" x14ac:dyDescent="0.2">
      <c r="C229"/>
      <c r="D229"/>
    </row>
    <row r="230" spans="3:4" x14ac:dyDescent="0.2">
      <c r="C230"/>
      <c r="D230"/>
    </row>
    <row r="231" spans="3:4" x14ac:dyDescent="0.2">
      <c r="C231"/>
      <c r="D231"/>
    </row>
    <row r="232" spans="3:4" x14ac:dyDescent="0.2">
      <c r="C232"/>
      <c r="D232"/>
    </row>
    <row r="233" spans="3:4" x14ac:dyDescent="0.2">
      <c r="C233"/>
      <c r="D233"/>
    </row>
    <row r="234" spans="3:4" x14ac:dyDescent="0.2">
      <c r="C234"/>
      <c r="D234"/>
    </row>
    <row r="235" spans="3:4" x14ac:dyDescent="0.2">
      <c r="C235"/>
      <c r="D235"/>
    </row>
    <row r="236" spans="3:4" x14ac:dyDescent="0.2">
      <c r="C236"/>
      <c r="D236"/>
    </row>
    <row r="237" spans="3:4" x14ac:dyDescent="0.2">
      <c r="C237"/>
      <c r="D237"/>
    </row>
    <row r="238" spans="3:4" x14ac:dyDescent="0.2">
      <c r="C238"/>
      <c r="D238"/>
    </row>
    <row r="239" spans="3:4" x14ac:dyDescent="0.2">
      <c r="C239"/>
      <c r="D239"/>
    </row>
    <row r="240" spans="3:4" x14ac:dyDescent="0.2">
      <c r="C240"/>
      <c r="D240"/>
    </row>
    <row r="241" spans="3:4" x14ac:dyDescent="0.2">
      <c r="C241"/>
      <c r="D241"/>
    </row>
    <row r="242" spans="3:4" x14ac:dyDescent="0.2">
      <c r="C242"/>
      <c r="D242"/>
    </row>
    <row r="243" spans="3:4" x14ac:dyDescent="0.2">
      <c r="C243"/>
      <c r="D243"/>
    </row>
    <row r="244" spans="3:4" x14ac:dyDescent="0.2">
      <c r="C244"/>
      <c r="D244"/>
    </row>
    <row r="245" spans="3:4" x14ac:dyDescent="0.2">
      <c r="C245"/>
      <c r="D245"/>
    </row>
    <row r="246" spans="3:4" x14ac:dyDescent="0.2">
      <c r="C246"/>
      <c r="D246"/>
    </row>
    <row r="247" spans="3:4" x14ac:dyDescent="0.2">
      <c r="C247"/>
      <c r="D247"/>
    </row>
    <row r="248" spans="3:4" x14ac:dyDescent="0.2">
      <c r="C248"/>
      <c r="D248"/>
    </row>
    <row r="249" spans="3:4" x14ac:dyDescent="0.2">
      <c r="C249"/>
      <c r="D249"/>
    </row>
    <row r="250" spans="3:4" x14ac:dyDescent="0.2">
      <c r="C250"/>
      <c r="D250"/>
    </row>
    <row r="251" spans="3:4" x14ac:dyDescent="0.2">
      <c r="C251"/>
      <c r="D251"/>
    </row>
    <row r="252" spans="3:4" x14ac:dyDescent="0.2">
      <c r="C252"/>
      <c r="D252"/>
    </row>
    <row r="253" spans="3:4" x14ac:dyDescent="0.2">
      <c r="C253"/>
      <c r="D253"/>
    </row>
    <row r="254" spans="3:4" x14ac:dyDescent="0.2">
      <c r="C254"/>
      <c r="D254"/>
    </row>
    <row r="255" spans="3:4" x14ac:dyDescent="0.2">
      <c r="C255"/>
      <c r="D255"/>
    </row>
    <row r="256" spans="3:4" x14ac:dyDescent="0.2">
      <c r="C256"/>
      <c r="D256"/>
    </row>
    <row r="257" spans="3:4" x14ac:dyDescent="0.2">
      <c r="C257"/>
      <c r="D257"/>
    </row>
    <row r="258" spans="3:4" x14ac:dyDescent="0.2">
      <c r="C258"/>
      <c r="D258"/>
    </row>
    <row r="259" spans="3:4" x14ac:dyDescent="0.2">
      <c r="C259"/>
      <c r="D259"/>
    </row>
    <row r="260" spans="3:4" x14ac:dyDescent="0.2">
      <c r="C260"/>
      <c r="D260"/>
    </row>
    <row r="261" spans="3:4" x14ac:dyDescent="0.2">
      <c r="C261"/>
      <c r="D261"/>
    </row>
    <row r="262" spans="3:4" x14ac:dyDescent="0.2">
      <c r="C262"/>
      <c r="D262"/>
    </row>
    <row r="263" spans="3:4" x14ac:dyDescent="0.2">
      <c r="C263"/>
      <c r="D263"/>
    </row>
    <row r="264" spans="3:4" x14ac:dyDescent="0.2">
      <c r="C264"/>
      <c r="D264"/>
    </row>
    <row r="265" spans="3:4" x14ac:dyDescent="0.2">
      <c r="C265"/>
      <c r="D265"/>
    </row>
    <row r="266" spans="3:4" x14ac:dyDescent="0.2">
      <c r="C266"/>
      <c r="D266"/>
    </row>
    <row r="267" spans="3:4" x14ac:dyDescent="0.2">
      <c r="C267"/>
      <c r="D267"/>
    </row>
    <row r="268" spans="3:4" x14ac:dyDescent="0.2">
      <c r="C268"/>
      <c r="D268"/>
    </row>
    <row r="269" spans="3:4" x14ac:dyDescent="0.2">
      <c r="C269"/>
      <c r="D269"/>
    </row>
    <row r="270" spans="3:4" x14ac:dyDescent="0.2">
      <c r="C270"/>
      <c r="D270"/>
    </row>
    <row r="271" spans="3:4" x14ac:dyDescent="0.2">
      <c r="C271"/>
      <c r="D271"/>
    </row>
    <row r="272" spans="3:4" x14ac:dyDescent="0.2">
      <c r="C272"/>
      <c r="D272"/>
    </row>
    <row r="273" spans="3:4" x14ac:dyDescent="0.2">
      <c r="C273"/>
      <c r="D273"/>
    </row>
    <row r="274" spans="3:4" x14ac:dyDescent="0.2">
      <c r="C274"/>
      <c r="D274"/>
    </row>
  </sheetData>
  <mergeCells count="25">
    <mergeCell ref="B2:M2"/>
    <mergeCell ref="E7:H7"/>
    <mergeCell ref="E10:H10"/>
    <mergeCell ref="E12:H12"/>
    <mergeCell ref="B17:B18"/>
    <mergeCell ref="C17:C18"/>
    <mergeCell ref="D17:D18"/>
    <mergeCell ref="E17:H17"/>
    <mergeCell ref="I17:I18"/>
    <mergeCell ref="J17:J18"/>
    <mergeCell ref="K17:K18"/>
    <mergeCell ref="L17:L18"/>
    <mergeCell ref="M17:M18"/>
    <mergeCell ref="E18:F18"/>
    <mergeCell ref="G18:H18"/>
    <mergeCell ref="E19:F19"/>
    <mergeCell ref="G19:H19"/>
    <mergeCell ref="E23:F23"/>
    <mergeCell ref="G23:H23"/>
    <mergeCell ref="E20:F20"/>
    <mergeCell ref="G20:H20"/>
    <mergeCell ref="E21:F21"/>
    <mergeCell ref="G21:H21"/>
    <mergeCell ref="E22:F22"/>
    <mergeCell ref="G22:H22"/>
  </mergeCells>
  <dataValidations count="8">
    <dataValidation type="textLength" allowBlank="1" showInputMessage="1" showErrorMessage="1" error="Codice mnemonico 4 caratteri alfabetici" sqref="E9 B19:B23" xr:uid="{00000000-0002-0000-0800-000000000000}">
      <formula1>1</formula1>
      <formula2>4</formula2>
    </dataValidation>
    <dataValidation type="list" allowBlank="1" showInputMessage="1" showErrorMessage="1" sqref="K19:K23" xr:uid="{00000000-0002-0000-0800-000001000000}">
      <formula1>"TERZI,PROPRIO"</formula1>
    </dataValidation>
    <dataValidation type="list" allowBlank="1" showInputMessage="1" showErrorMessage="1" sqref="I19:I23" xr:uid="{00000000-0002-0000-0800-000002000000}">
      <formula1>"LONG,SHORT"</formula1>
    </dataValidation>
    <dataValidation type="list" allowBlank="1" showInputMessage="1" showErrorMessage="1" sqref="G6" xr:uid="{00000000-0002-0000-0800-000003000000}">
      <formula1>"FAX,BCS"</formula1>
    </dataValidation>
    <dataValidation type="whole" allowBlank="1" showInputMessage="1" showErrorMessage="1" sqref="L19:M23" xr:uid="{00000000-0002-0000-0800-000004000000}">
      <formula1>1</formula1>
      <formula2>999999999</formula2>
    </dataValidation>
    <dataValidation type="whole" showInputMessage="1" showErrorMessage="1" error="Codice ente 5 caratteri numerico" sqref="E8:G8" xr:uid="{00000000-0002-0000-0800-000005000000}">
      <formula1>0</formula1>
      <formula2>99999</formula2>
    </dataValidation>
    <dataValidation type="list" allowBlank="1" showInputMessage="1" showErrorMessage="1" sqref="C33:D34" xr:uid="{00000000-0002-0000-0800-000006000000}">
      <formula1>simbolo</formula1>
    </dataValidation>
    <dataValidation type="textLength" allowBlank="1" showInputMessage="1" showErrorMessage="1" error="Mnemonic code 4 alphabetic digit" sqref="J19:J23" xr:uid="{00000000-0002-0000-0800-000007000000}">
      <formula1>1</formula1>
      <formula2>4</formula2>
    </dataValidation>
  </dataValidations>
  <printOptions horizontalCentered="1" verticalCentered="1"/>
  <pageMargins left="0.78740157480314965" right="0.78740157480314965" top="0.59055118110236227" bottom="0.59055118110236227" header="0.51181102362204722" footer="0.51181102362204722"/>
  <pageSetup paperSize="9" scale="81" orientation="landscape" horizontalDpi="96"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43</vt:i4>
      </vt:variant>
      <vt:variant>
        <vt:lpstr>Named Ranges</vt:lpstr>
      </vt:variant>
      <vt:variant>
        <vt:i4>29</vt:i4>
      </vt:variant>
    </vt:vector>
  </HeadingPairs>
  <TitlesOfParts>
    <vt:vector size="72" baseType="lpstr">
      <vt:lpstr>RD001-ITA</vt:lpstr>
      <vt:lpstr>RD001-ENG</vt:lpstr>
      <vt:lpstr>RD002-ITA</vt:lpstr>
      <vt:lpstr>RD002-ENG</vt:lpstr>
      <vt:lpstr>RD004-ITA</vt:lpstr>
      <vt:lpstr>RD004-ENG</vt:lpstr>
      <vt:lpstr>RD004A1-ITA</vt:lpstr>
      <vt:lpstr>RD004A1-ENG</vt:lpstr>
      <vt:lpstr>RD004A2-ITA</vt:lpstr>
      <vt:lpstr>RD004A2 ENG</vt:lpstr>
      <vt:lpstr>RD004B-ITA</vt:lpstr>
      <vt:lpstr>RD004B-ENG</vt:lpstr>
      <vt:lpstr>RD004B1-ITA</vt:lpstr>
      <vt:lpstr>RD004B1-ENG</vt:lpstr>
      <vt:lpstr>RD004B2-ITA</vt:lpstr>
      <vt:lpstr>RD004B2-ENG</vt:lpstr>
      <vt:lpstr>RD005-ITA</vt:lpstr>
      <vt:lpstr>RD005-ENG</vt:lpstr>
      <vt:lpstr>RD006-ITA</vt:lpstr>
      <vt:lpstr>RD006-ENG</vt:lpstr>
      <vt:lpstr>RD007-ITA</vt:lpstr>
      <vt:lpstr>RD007-ENG</vt:lpstr>
      <vt:lpstr>RD008-ITA</vt:lpstr>
      <vt:lpstr>RD008-ENG</vt:lpstr>
      <vt:lpstr>RD009-ITA</vt:lpstr>
      <vt:lpstr>RD009-ENG</vt:lpstr>
      <vt:lpstr>RD010-ITA</vt:lpstr>
      <vt:lpstr>RD010-ENG</vt:lpstr>
      <vt:lpstr>RD011-ITA</vt:lpstr>
      <vt:lpstr>RD011-ENG</vt:lpstr>
      <vt:lpstr>RD012-ITA</vt:lpstr>
      <vt:lpstr>RD012-ENG</vt:lpstr>
      <vt:lpstr>RD014-ITA</vt:lpstr>
      <vt:lpstr>RD014-ENG</vt:lpstr>
      <vt:lpstr>Data base</vt:lpstr>
      <vt:lpstr>RD015-ITA</vt:lpstr>
      <vt:lpstr>RD015-ENG</vt:lpstr>
      <vt:lpstr>RD016-ITA</vt:lpstr>
      <vt:lpstr>RD016-ENG</vt:lpstr>
      <vt:lpstr>RD017-ITA</vt:lpstr>
      <vt:lpstr>RD017-ENG</vt:lpstr>
      <vt:lpstr>RD018-ITA</vt:lpstr>
      <vt:lpstr>RD018-ENG</vt:lpstr>
      <vt:lpstr>'Data base'!a.breve</vt:lpstr>
      <vt:lpstr>'Data base'!a.descr</vt:lpstr>
      <vt:lpstr>'Data base'!a.ente</vt:lpstr>
      <vt:lpstr>'Data base'!a.pers</vt:lpstr>
      <vt:lpstr>'Data base'!a.tel</vt:lpstr>
      <vt:lpstr>Expiry</vt:lpstr>
      <vt:lpstr>Expirynew</vt:lpstr>
      <vt:lpstr>'Data base'!Myexpiry</vt:lpstr>
      <vt:lpstr>'RD001-ENG'!Print_Area</vt:lpstr>
      <vt:lpstr>'RD001-ITA'!Print_Area</vt:lpstr>
      <vt:lpstr>'RD002-ITA'!Print_Area</vt:lpstr>
      <vt:lpstr>'RD004A1-ENG'!Print_Area</vt:lpstr>
      <vt:lpstr>'RD004A1-ITA'!Print_Area</vt:lpstr>
      <vt:lpstr>'RD004A2-ITA'!Print_Area</vt:lpstr>
      <vt:lpstr>'RD004B1-ENG'!Print_Area</vt:lpstr>
      <vt:lpstr>'RD004B1-ITA'!Print_Area</vt:lpstr>
      <vt:lpstr>'RD004B2-ITA'!Print_Area</vt:lpstr>
      <vt:lpstr>'RD004B-ITA'!Print_Area</vt:lpstr>
      <vt:lpstr>'RD004-ENG'!Print_Area</vt:lpstr>
      <vt:lpstr>'RD004-ITA'!Print_Area</vt:lpstr>
      <vt:lpstr>'RD005-ENG'!Print_Area</vt:lpstr>
      <vt:lpstr>'RD005-ITA'!Print_Area</vt:lpstr>
      <vt:lpstr>'RD006-ENG'!Print_Area</vt:lpstr>
      <vt:lpstr>'RD006-ITA'!Print_Area</vt:lpstr>
      <vt:lpstr>'RD015-ENG'!Print_Area</vt:lpstr>
      <vt:lpstr>'RD015-ITA'!Print_Area</vt:lpstr>
      <vt:lpstr>'RD017-ITA'!Print_Area</vt:lpstr>
      <vt:lpstr>Simbolo</vt:lpstr>
      <vt:lpstr>Simbolonew</vt:lpstr>
    </vt:vector>
  </TitlesOfParts>
  <Company>Cassa di compensazione e garanzia SpA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Centrone</dc:creator>
  <cp:lastModifiedBy>Valeria Zazzara</cp:lastModifiedBy>
  <cp:lastPrinted>2022-05-12T14:33:56Z</cp:lastPrinted>
  <dcterms:created xsi:type="dcterms:W3CDTF">2000-03-10T12:11:04Z</dcterms:created>
  <dcterms:modified xsi:type="dcterms:W3CDTF">2022-05-13T16:27:57Z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