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euronextfra-my.sharepoint.com/personal/aholen_euronext_com/Documents/Jobb/Clearing/Exchange desk/"/>
    </mc:Choice>
  </mc:AlternateContent>
  <xr:revisionPtr revIDLastSave="744" documentId="8_{4A47FC38-653D-4E1D-AEC6-AE34ED4D232F}" xr6:coauthVersionLast="47" xr6:coauthVersionMax="47" xr10:uidLastSave="{9DCCE32B-A110-4064-89F8-5141241EF201}"/>
  <bookViews>
    <workbookView xWindow="-120" yWindow="-120" windowWidth="29040" windowHeight="17520" xr2:uid="{D43F0A75-E88B-4424-A2DC-554243905543}"/>
  </bookViews>
  <sheets>
    <sheet name="Options trade" sheetId="1" r:id="rId1"/>
    <sheet name="Futures trade" sheetId="3" r:id="rId2"/>
    <sheet name="Recognised strategies" sheetId="4" r:id="rId3"/>
    <sheet name="Data" sheetId="5" r:id="rId4"/>
    <sheet name="Contact details" sheetId="6" r:id="rId5"/>
  </sheets>
  <definedNames>
    <definedName name="_xlnm._FilterDatabase" localSheetId="2" hidden="1">'Recognised strategies'!$A$1:$E$2</definedName>
    <definedName name="Expiry_month">Data!$F$3:$F$14</definedName>
    <definedName name="Expiry_year">Data!$G$3:$G$14</definedName>
    <definedName name="Futures_contract_code">Data!$C$3:$C$96</definedName>
    <definedName name="Member_firm">Data!$H$3:$H$23</definedName>
    <definedName name="Options_contract_code">Data!$A$3:$A$33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3" l="1"/>
  <c r="C4" i="3"/>
  <c r="C4" i="1"/>
</calcChain>
</file>

<file path=xl/sharedStrings.xml><?xml version="1.0" encoding="utf-8"?>
<sst xmlns="http://schemas.openxmlformats.org/spreadsheetml/2006/main" count="660" uniqueCount="371">
  <si>
    <t>Instrument</t>
  </si>
  <si>
    <t>Leg 1</t>
  </si>
  <si>
    <t>Leg 2</t>
  </si>
  <si>
    <t>Leg 3</t>
  </si>
  <si>
    <t>Leg 4</t>
  </si>
  <si>
    <t>Comment</t>
  </si>
  <si>
    <t>Buyer</t>
  </si>
  <si>
    <t>Mandatory for Client Account</t>
  </si>
  <si>
    <t>Mandatory for House / Market Maker Account</t>
  </si>
  <si>
    <t>Seller</t>
  </si>
  <si>
    <t>Volume</t>
  </si>
  <si>
    <t>Strategy</t>
  </si>
  <si>
    <t>Leave blanc if outright</t>
  </si>
  <si>
    <t>Price</t>
  </si>
  <si>
    <t>Leg price</t>
  </si>
  <si>
    <t>Volume in lots</t>
  </si>
  <si>
    <t>3 character code defining the contract</t>
  </si>
  <si>
    <t>Date</t>
  </si>
  <si>
    <t xml:space="preserve">  Account Type</t>
  </si>
  <si>
    <t xml:space="preserve">  Client Identification Short Code</t>
  </si>
  <si>
    <t xml:space="preserve">  Investment Decision Short Code</t>
  </si>
  <si>
    <t xml:space="preserve">  Strategy price</t>
  </si>
  <si>
    <t xml:space="preserve">  Contract code</t>
  </si>
  <si>
    <t xml:space="preserve">  Strike price</t>
  </si>
  <si>
    <t xml:space="preserve">  Put / Call</t>
  </si>
  <si>
    <t>Underlying</t>
  </si>
  <si>
    <t xml:space="preserve">  Underlying</t>
  </si>
  <si>
    <t>AKER BP</t>
  </si>
  <si>
    <t>AKER CARBON CAPTURE</t>
  </si>
  <si>
    <t>AKER SOLUTIONS</t>
  </si>
  <si>
    <t>AUTOSTORE HOLDINGS</t>
  </si>
  <si>
    <t>DNB BANK</t>
  </si>
  <si>
    <t>DNO</t>
  </si>
  <si>
    <t>ELKEM</t>
  </si>
  <si>
    <t>EQUINOR</t>
  </si>
  <si>
    <t>FRONTLINE</t>
  </si>
  <si>
    <t>GJENSIDIGE FORSIKRING</t>
  </si>
  <si>
    <t>GOLDEN OCEAN GROUP LIMITED</t>
  </si>
  <si>
    <t>MOWI</t>
  </si>
  <si>
    <t>MPC CONTAINER SHIP</t>
  </si>
  <si>
    <t>NEL ASA</t>
  </si>
  <si>
    <t>NORDIC SEMICONDUCTOR</t>
  </si>
  <si>
    <t>NORSK HYDRO</t>
  </si>
  <si>
    <t>NORWEGIAN AIR SHUTTLE</t>
  </si>
  <si>
    <t>ORKLA</t>
  </si>
  <si>
    <t>REC SILICON</t>
  </si>
  <si>
    <t>SCATEC SOLAR ASA</t>
  </si>
  <si>
    <t>SCHIBSTED SER A</t>
  </si>
  <si>
    <t>STOREBRAND</t>
  </si>
  <si>
    <t>SUBSEA 7</t>
  </si>
  <si>
    <t>TELENOR</t>
  </si>
  <si>
    <t>TGS ASA</t>
  </si>
  <si>
    <t>TOMRA SYSTEMS ASA</t>
  </si>
  <si>
    <t>VÅR ENERGI</t>
  </si>
  <si>
    <t>YARA INTERNATIONAL</t>
  </si>
  <si>
    <t>Code</t>
  </si>
  <si>
    <t>AKE</t>
  </si>
  <si>
    <t>ACC</t>
  </si>
  <si>
    <t>AKS</t>
  </si>
  <si>
    <t>AUT</t>
  </si>
  <si>
    <t>DNB</t>
  </si>
  <si>
    <t>ELK</t>
  </si>
  <si>
    <t>EQN</t>
  </si>
  <si>
    <t>FRO</t>
  </si>
  <si>
    <t>GJF</t>
  </si>
  <si>
    <t>GOG</t>
  </si>
  <si>
    <t>MOW</t>
  </si>
  <si>
    <t>MPC</t>
  </si>
  <si>
    <t>NEL</t>
  </si>
  <si>
    <t>NOD</t>
  </si>
  <si>
    <t>NHY</t>
  </si>
  <si>
    <t>NAS</t>
  </si>
  <si>
    <t>ORK</t>
  </si>
  <si>
    <t>REC</t>
  </si>
  <si>
    <t>SCA</t>
  </si>
  <si>
    <t>SCH</t>
  </si>
  <si>
    <t>STB</t>
  </si>
  <si>
    <t>SUB</t>
  </si>
  <si>
    <t>TEL</t>
  </si>
  <si>
    <t>TGS</t>
  </si>
  <si>
    <t>TOM</t>
  </si>
  <si>
    <t>VAR</t>
  </si>
  <si>
    <t>YAR</t>
  </si>
  <si>
    <t>OBX TOTAL RETURN INDEX</t>
  </si>
  <si>
    <t>OBX</t>
  </si>
  <si>
    <t>Automatically filled based on contract code</t>
  </si>
  <si>
    <t xml:space="preserve">  Expiry Month</t>
  </si>
  <si>
    <t>Expiry Year</t>
  </si>
  <si>
    <t xml:space="preserve">  Expiry Year</t>
  </si>
  <si>
    <t>Expiry Month</t>
  </si>
  <si>
    <t>JAN</t>
  </si>
  <si>
    <t>FEB</t>
  </si>
  <si>
    <t>MAR</t>
  </si>
  <si>
    <t>APR</t>
  </si>
  <si>
    <t>MAY</t>
  </si>
  <si>
    <t>JUN</t>
  </si>
  <si>
    <t>JUL</t>
  </si>
  <si>
    <t>AUG</t>
  </si>
  <si>
    <t>SEP</t>
  </si>
  <si>
    <t>OCT</t>
  </si>
  <si>
    <t>NOV</t>
  </si>
  <si>
    <t>DEC</t>
  </si>
  <si>
    <t>AKER ASA</t>
  </si>
  <si>
    <t>BAKKAFROST PF</t>
  </si>
  <si>
    <t>BERGENBIO ASA</t>
  </si>
  <si>
    <t>BW LPG LIMITED</t>
  </si>
  <si>
    <t>ELMERA GROUP ASA</t>
  </si>
  <si>
    <t>EUROPRIS ASA</t>
  </si>
  <si>
    <t>GRIEG SEAFOOD ASA</t>
  </si>
  <si>
    <t>KONGSBERG AUTOMOTIVE ASA</t>
  </si>
  <si>
    <t>LEROY SEAFOOD GROUP ASA</t>
  </si>
  <si>
    <t>PEXIP HOLDING ASA</t>
  </si>
  <si>
    <t>PHOTOCURE ASA</t>
  </si>
  <si>
    <t>SALMAR</t>
  </si>
  <si>
    <t>SPAREBANK 1 SØR-NORGE ASA</t>
  </si>
  <si>
    <t>DNB BANK DIVIDEND</t>
  </si>
  <si>
    <t>GJENSIDIGE FORSIKRING DIVIDEND</t>
  </si>
  <si>
    <t>MOWI DIVIDEND</t>
  </si>
  <si>
    <t>NORSK HYDRO DIVIDEND</t>
  </si>
  <si>
    <t>ORKLA DIVIDEND</t>
  </si>
  <si>
    <t>SALMAR DIVIDEND</t>
  </si>
  <si>
    <t>SCHIBSTED SER A DIVIDEND</t>
  </si>
  <si>
    <t>STOREBRAND DIVIDEND</t>
  </si>
  <si>
    <t>TELENOR DIVIDEND</t>
  </si>
  <si>
    <t>VÅR ENERGI DIVIDEND</t>
  </si>
  <si>
    <t>YARA INTERNATIONAL DIVIDEND</t>
  </si>
  <si>
    <t>RG6</t>
  </si>
  <si>
    <t>RG7</t>
  </si>
  <si>
    <t>AJ6</t>
  </si>
  <si>
    <t>AJ7</t>
  </si>
  <si>
    <t>KE6</t>
  </si>
  <si>
    <t>KE7</t>
  </si>
  <si>
    <t>A56</t>
  </si>
  <si>
    <t>A57</t>
  </si>
  <si>
    <t>FF6</t>
  </si>
  <si>
    <t>FF7</t>
  </si>
  <si>
    <t>B16</t>
  </si>
  <si>
    <t>B17</t>
  </si>
  <si>
    <t>LP6</t>
  </si>
  <si>
    <t>LP7</t>
  </si>
  <si>
    <t>DN6</t>
  </si>
  <si>
    <t>DN7</t>
  </si>
  <si>
    <t>DE6</t>
  </si>
  <si>
    <t>DE7</t>
  </si>
  <si>
    <t>LK6</t>
  </si>
  <si>
    <t>LK7</t>
  </si>
  <si>
    <t>FJ6</t>
  </si>
  <si>
    <t>FJ7</t>
  </si>
  <si>
    <t>EQ6</t>
  </si>
  <si>
    <t>EQ7</t>
  </si>
  <si>
    <t>EU6</t>
  </si>
  <si>
    <t>EU7</t>
  </si>
  <si>
    <t>FE6</t>
  </si>
  <si>
    <t>FE7</t>
  </si>
  <si>
    <t>GI6</t>
  </si>
  <si>
    <t>GI7</t>
  </si>
  <si>
    <t>GG6</t>
  </si>
  <si>
    <t>GG7</t>
  </si>
  <si>
    <t>GC6</t>
  </si>
  <si>
    <t>GC7</t>
  </si>
  <si>
    <t>KC6</t>
  </si>
  <si>
    <t>KC7</t>
  </si>
  <si>
    <t>LS6</t>
  </si>
  <si>
    <t>LS7</t>
  </si>
  <si>
    <t>MW6</t>
  </si>
  <si>
    <t>MW7</t>
  </si>
  <si>
    <t>MH6</t>
  </si>
  <si>
    <t>MH7</t>
  </si>
  <si>
    <t>HY6</t>
  </si>
  <si>
    <t>HY7</t>
  </si>
  <si>
    <t>NI6</t>
  </si>
  <si>
    <t>NI7</t>
  </si>
  <si>
    <t>NH6</t>
  </si>
  <si>
    <t>NH7</t>
  </si>
  <si>
    <t>NW6</t>
  </si>
  <si>
    <t>NW7</t>
  </si>
  <si>
    <t>OL6</t>
  </si>
  <si>
    <t>OL7</t>
  </si>
  <si>
    <t>PX6</t>
  </si>
  <si>
    <t>PX7</t>
  </si>
  <si>
    <t>PE6</t>
  </si>
  <si>
    <t>PE7</t>
  </si>
  <si>
    <t>RS6</t>
  </si>
  <si>
    <t>RS7</t>
  </si>
  <si>
    <t>S26</t>
  </si>
  <si>
    <t>S27</t>
  </si>
  <si>
    <t>TC6</t>
  </si>
  <si>
    <t>TC7</t>
  </si>
  <si>
    <t>SD6</t>
  </si>
  <si>
    <t>SD7</t>
  </si>
  <si>
    <t>S16</t>
  </si>
  <si>
    <t>S17</t>
  </si>
  <si>
    <t>BC6</t>
  </si>
  <si>
    <t>BC7</t>
  </si>
  <si>
    <t>C76</t>
  </si>
  <si>
    <t>C77</t>
  </si>
  <si>
    <t>TN6</t>
  </si>
  <si>
    <t>TN7</t>
  </si>
  <si>
    <t>TG6</t>
  </si>
  <si>
    <t>TG7</t>
  </si>
  <si>
    <t>TM6</t>
  </si>
  <si>
    <t>TM7</t>
  </si>
  <si>
    <t>VR6</t>
  </si>
  <si>
    <t>VR7</t>
  </si>
  <si>
    <t>YA6</t>
  </si>
  <si>
    <t>YA7</t>
  </si>
  <si>
    <t>DN8</t>
  </si>
  <si>
    <t>GI8</t>
  </si>
  <si>
    <t>MO8</t>
  </si>
  <si>
    <t>NH8</t>
  </si>
  <si>
    <t>OL8</t>
  </si>
  <si>
    <t>S28</t>
  </si>
  <si>
    <t>SD8</t>
  </si>
  <si>
    <t>BC8</t>
  </si>
  <si>
    <t>TN8</t>
  </si>
  <si>
    <t>V18</t>
  </si>
  <si>
    <t>YA8</t>
  </si>
  <si>
    <t>OBF</t>
  </si>
  <si>
    <t>Settlement</t>
  </si>
  <si>
    <t xml:space="preserve">  Settlement</t>
  </si>
  <si>
    <t>Cash</t>
  </si>
  <si>
    <t>Physical</t>
  </si>
  <si>
    <t xml:space="preserve">  Member Firm</t>
  </si>
  <si>
    <t>Member firm</t>
  </si>
  <si>
    <t>BARCLAYS BANK IRELAND PLC</t>
  </si>
  <si>
    <t>BOFASE SA</t>
  </si>
  <si>
    <t>DNB MARKETS</t>
  </si>
  <si>
    <t>DRW EUROPE BV</t>
  </si>
  <si>
    <t>FLOW TRADERS</t>
  </si>
  <si>
    <t>HRTEU LIMITED</t>
  </si>
  <si>
    <t>JUMP TRADING EUROPE BV</t>
  </si>
  <si>
    <t>MARKET SECURITIES (FRANCE) SA</t>
  </si>
  <si>
    <t>MARKET WIZARDS</t>
  </si>
  <si>
    <t>NINO OPTIONS</t>
  </si>
  <si>
    <t>SAXO BANK A/S</t>
  </si>
  <si>
    <t>SKANDINAVISKA ENSKILDA BANKEN (SEB)</t>
  </si>
  <si>
    <t>SOCIETE GENERALE</t>
  </si>
  <si>
    <t>SPAREBANK 1 MARKETS</t>
  </si>
  <si>
    <t>SUSQUEHANNA INTERNATIONAL SECURITIES</t>
  </si>
  <si>
    <t>TOWER RESEARCH CAPITAL EUROPE BV</t>
  </si>
  <si>
    <t>TP ICAP (EUROPE) SA</t>
  </si>
  <si>
    <t>UBS EUROPE SE</t>
  </si>
  <si>
    <t>VIRTU FINANCIAL IRELAND</t>
  </si>
  <si>
    <t>Must be a Recognised Strategy</t>
  </si>
  <si>
    <t>Jelly Roll </t>
  </si>
  <si>
    <t>A </t>
  </si>
  <si>
    <t>OPT </t>
  </si>
  <si>
    <t>Sell call, buy put at same strike in near month, buy call, sell put at same strike in far month. (Strike price in far month need not equal strike price in near month.) </t>
  </si>
  <si>
    <t>Call Butterfly </t>
  </si>
  <si>
    <t>B </t>
  </si>
  <si>
    <t>Buy call, sell two calls at higher strikes, buy call at a higher strike. (The strikes do not have to be consecutive and the gaps between them do not have to be equal.) </t>
  </si>
  <si>
    <t>Put Butterfly </t>
  </si>
  <si>
    <t>Buy put, sell two puts at higher strikes, buy put at a higher strike. (The strikes do not have to be consecutive and the gaps between them do not have to be equal.) </t>
  </si>
  <si>
    <t>Butterfly </t>
  </si>
  <si>
    <t>FUT </t>
  </si>
  <si>
    <t>Buy near contract month, sell two contracts in far month, buy one contract in yet farther month. (The delivery months and the gaps between them do not have to be equal.) </t>
  </si>
  <si>
    <t>Call Spread </t>
  </si>
  <si>
    <t>D </t>
  </si>
  <si>
    <t>Buy call, sell any call (same month) at higher strike. </t>
  </si>
  <si>
    <t>Put Spread </t>
  </si>
  <si>
    <t>Buy put, sell any put (same month) lower strike. </t>
  </si>
  <si>
    <t>Call Calendar Spread </t>
  </si>
  <si>
    <t>E </t>
  </si>
  <si>
    <t>Sell near month call, buy far month call (same strikes across the two months). </t>
  </si>
  <si>
    <t>Put Calendar Spread </t>
  </si>
  <si>
    <t>Sell near month put, buy far month put (same strikes across the two months). </t>
  </si>
  <si>
    <t>Calendar Spread </t>
  </si>
  <si>
    <t>Buy near month, sell far month. </t>
  </si>
  <si>
    <t>Call Diagonal Calendar Spread </t>
  </si>
  <si>
    <t>F </t>
  </si>
  <si>
    <t>Sell near month call, buy any far month call at a different strike. </t>
  </si>
  <si>
    <t>Put Diagonal Calendar Spread </t>
  </si>
  <si>
    <t>Sell near month put, buy any far month put at a different strike </t>
  </si>
  <si>
    <t>Guts </t>
  </si>
  <si>
    <t>G </t>
  </si>
  <si>
    <t>Buy call, buy put at higher strike. </t>
  </si>
  <si>
    <t>2x1 Ratio Call Spread </t>
  </si>
  <si>
    <t>H </t>
  </si>
  <si>
    <t>Sell call, buy two calls at higher strike. </t>
  </si>
  <si>
    <t>2x1 Ratio Put Spread </t>
  </si>
  <si>
    <t>Sell put, buy two puts at lower strike. </t>
  </si>
  <si>
    <t>Iron Butterfly </t>
  </si>
  <si>
    <t>I </t>
  </si>
  <si>
    <t>Buy the , sell the strangle. This must be entered in the following sequence, which equates to the same: sell put, buy put and call at higher strike, sell call at a higher strike. (The strikes do not have to be consecutive and the gaps between them do not have to be equal.) </t>
  </si>
  <si>
    <t>Combo </t>
  </si>
  <si>
    <t>J </t>
  </si>
  <si>
    <t>Sell call, buy put at lower strike. </t>
  </si>
  <si>
    <t>Strangle </t>
  </si>
  <si>
    <t>K </t>
  </si>
  <si>
    <t>Buy put, buy call at higher strike. </t>
  </si>
  <si>
    <t>Call Ladder </t>
  </si>
  <si>
    <t>L </t>
  </si>
  <si>
    <t>Buy call, sell call at higher strike, sell call at even higher strike. (The strikes do not have to be consecutive and the gaps between them do not have to be equal.) </t>
  </si>
  <si>
    <t>Put Ladder </t>
  </si>
  <si>
    <t>Sell put, sell put at higher strike, buy put at even higher strike. (The strikes do not have to be consecutive and the gaps between them do not have to be equal.) </t>
  </si>
  <si>
    <t>Strip </t>
  </si>
  <si>
    <t>M </t>
  </si>
  <si>
    <t>Buy two or more consecutive delivery months. (The individual legs have the same volume.) </t>
  </si>
  <si>
    <t>Call Strip </t>
  </si>
  <si>
    <t>Buy between three and eight calls. (The strikes and expiry months do not need to be the same but strikes and expiry months must be entered in ascending order.) </t>
  </si>
  <si>
    <t>Put Strip </t>
  </si>
  <si>
    <t>Buy between three and eight puts. (The strikes and expiry months do not need to be the same but strikes and expiry months must be entered in ascending order.) </t>
  </si>
  <si>
    <t>Straddle Strip </t>
  </si>
  <si>
    <t>Buy between two and four straddles in one or more expiry months. (Must be entered as buy call, buy put with strikes and expiry months entered in ascending order.) </t>
  </si>
  <si>
    <t>Straddle Calendar Spread </t>
  </si>
  <si>
    <t>N </t>
  </si>
  <si>
    <t>Sell Straddle in near month, buy Straddle in far month at same strike. (Sell near month put, sell near month call, buy far put, buy far call.) </t>
  </si>
  <si>
    <t>Pack </t>
  </si>
  <si>
    <t>O </t>
  </si>
  <si>
    <t>Buy four consecutive quarterly delivery months in the same delivery year. (The same volume must be traded in each delivery month and the delivery months must be consecutive.) </t>
  </si>
  <si>
    <t>Diagonal Straddle Calendar Spread </t>
  </si>
  <si>
    <t>P </t>
  </si>
  <si>
    <t>Reversal/ Conversion </t>
  </si>
  <si>
    <t>R </t>
  </si>
  <si>
    <t>Reversal: Buy call, sell put at same strike, sell Underlying. To trade a Conversion the order must be entered in the same sequence as above, but submitted to the market as a sell/offer order. </t>
  </si>
  <si>
    <t>Straddle </t>
  </si>
  <si>
    <t>S </t>
  </si>
  <si>
    <t>Buy put, buy call at same strike. </t>
  </si>
  <si>
    <t>Condor </t>
  </si>
  <si>
    <t>W </t>
  </si>
  <si>
    <t>Buy put (call), sell put (call) at two even higher strikes, buy put (call) at yet higher strike. (The strikes do not have to be consecutive and the gaps between them do not have to be equal.) </t>
  </si>
  <si>
    <t>Buy near month, sell later month, sell yet later month and buy later month still. (The delivery months do not have to be consecutive and the gaps between them do not have to be equal.) </t>
  </si>
  <si>
    <t>Iron Condor </t>
  </si>
  <si>
    <t>w </t>
  </si>
  <si>
    <t>5 </t>
  </si>
  <si>
    <t>Sell put, buy put at higher strike, buy call at even higher strike, sell call at even higher strike. (All series in the same expiry month.) </t>
  </si>
  <si>
    <t>Box </t>
  </si>
  <si>
    <t>X </t>
  </si>
  <si>
    <t>Buy call and sell put, buy put and sell call at higher strike. </t>
  </si>
  <si>
    <t>Synthetic Underlying </t>
  </si>
  <si>
    <t>r </t>
  </si>
  <si>
    <t>3-Way: Buy a Call spread versus a Put </t>
  </si>
  <si>
    <t>x </t>
  </si>
  <si>
    <t>1 </t>
  </si>
  <si>
    <t>Buy a Call spread versus selling a put: buy a call, sell a call at a higher strike, sell a put at any strike. </t>
  </si>
  <si>
    <t>3-Way: Buy a Put spread versus a Call </t>
  </si>
  <si>
    <t>y </t>
  </si>
  <si>
    <t>3 </t>
  </si>
  <si>
    <t>Buy a Put spread versus selling a call: buy a put, sell a put at a lower strike, sell a call at any strike. </t>
  </si>
  <si>
    <t>Bundle </t>
  </si>
  <si>
    <t>Y </t>
  </si>
  <si>
    <t>Buy a series of quarterly delivery months of a contract where the first contract in any bundle is the first (near dated) quarterly delivery months. Four possible maturities: 2 year (whites and reds) 3 year (whites, reds and greens) 4 year (whites, reds, greens and blues) and 5 year (whites, reds, greens, blues and golds). (Each leg must be for the same volume and in consecutive delivery months.) </t>
  </si>
  <si>
    <t>3-Way: Straddle versus a Call </t>
  </si>
  <si>
    <t>z </t>
  </si>
  <si>
    <t>7 </t>
  </si>
  <si>
    <t>Buy a Straddle versus selling a call: buy a put and call at the same strike, as well as selling a call at any strike. </t>
  </si>
  <si>
    <t>3-Way: Straddle versus a Put </t>
  </si>
  <si>
    <t>Buy a Straddle versus selling a put: buy the straddle (i.e. buy a put and call at the same strike), as well as selling a put at any strike. </t>
  </si>
  <si>
    <t>Strategy Name </t>
  </si>
  <si>
    <t>Optiq strategy Code </t>
  </si>
  <si>
    <t>Clearing Code </t>
  </si>
  <si>
    <t>Futures / Options </t>
  </si>
  <si>
    <t>STRATEGY STRUCTURE - Buy perspective  </t>
  </si>
  <si>
    <t>(Sequence in which the strategy order must always be entered, irrespective of whether it is a buy or sell order) </t>
  </si>
  <si>
    <t>Sell Straddle in near month, buy Straddle in far month at different strike: sell near month put, sell near month call, buy far month put, buy far month call. </t>
  </si>
  <si>
    <t>This is a standard conversion/reversal strategy but without the Underlying leg. Reversal: buy a call, sell a put at the same strike. To trade a Conversion the order must be entered in the same sequence as above, but submitted to the market as a sell/offer order. </t>
  </si>
  <si>
    <t>See Recognised strategies tab for details</t>
  </si>
  <si>
    <t>Options</t>
  </si>
  <si>
    <t>Futures</t>
  </si>
  <si>
    <t>KIT</t>
  </si>
  <si>
    <t>KITRON</t>
  </si>
  <si>
    <t>KOG</t>
  </si>
  <si>
    <t>KONGSBERG GRUPPEN</t>
  </si>
  <si>
    <t>KN6</t>
  </si>
  <si>
    <t>KN7</t>
  </si>
  <si>
    <t>GOLDMAN SACHS BANK EUROPE SE</t>
  </si>
  <si>
    <t>+47 22 34 18 50</t>
  </si>
  <si>
    <t>Contact details</t>
  </si>
  <si>
    <t>bes@euronext.com</t>
  </si>
  <si>
    <t xml:space="preserve">This Block Execution Service (“BES”) is made available by Euronext Oslo Børs to trading members (“Members”) in accordance with the Trading Platform Access Agreement, the Euronext Membership documentation, the Euronext Rules and the following conditions (together “the Conditions”) and is open from 09:00 – 17:00 CET during normal Trading Days, subject to prevailing market conditions and the available personnel resources allow. 
The Member submitting the trade details detailed herein (“the Report”) confirms that (i) is has included in this Report the contact details of all parties involved in the trades set out herein; (ii) all executing members are trading members of the exchange; and (iii) it has included in this Report all information needed by Euronext Oslo Børs to discharge its reporting obligations as a market operator including data required pursuant to EU delegated regulation 2017/580. 
Once all executing members have confirmed their acceptance and provided all necessary information, the exchange shall use its reasonable commercial endeavours to execute the trade, subject to prevailing market conditions and provided that the trade and its execution is in compliance with applicable market regulation.  
For the avoidance of doubt, the registration of trades via the BES does not alter the Member’s legal and regulatory duties towards its client, competent authorities or any other relevant third party, resulting from its position as an order executing investment service provider.  Where an error has been made concerning a trade detailed in this report, either by the executing member(s) or by the Euronext Oslo Børs, it is the responsibility of the Member(s) to request a trade cancellation complying with Euronext Notice 4-02 - Order withdrawal and trade cancellation.  To the fullest extent under applicable law Euronext Oslo Børs makes no warranty or representation as to the as to the efficacy, suitability or accuracy of the service provided under the BES and for the avoidance of doubt all applicable provisions relating to the services provided by Euronext as set out in the Conditions apply in full to the services provided under the BES including but not limited to those relating to liability, intellectual property and data. </t>
  </si>
  <si>
    <t>WEBB TRADERS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</si>
</sst>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0"/>
      <color theme="1"/>
      <name val="Verdana"/>
      <family val="2"/>
    </font>
    <font>
      <b/>
      <sz val="10"/>
      <color theme="0"/>
      <name val="Verdana"/>
      <family val="2"/>
    </font>
    <font>
      <b/>
      <sz val="10"/>
      <name val="Verdana"/>
      <family val="2"/>
    </font>
    <font>
      <sz val="10"/>
      <name val="Verdana"/>
      <family val="2"/>
    </font>
    <font>
      <b/>
      <sz val="8"/>
      <color indexed="9"/>
      <name val="Verdana"/>
      <family val="2"/>
    </font>
    <font>
      <sz val="8"/>
      <color theme="1"/>
      <name val="Verdana"/>
      <family val="2"/>
    </font>
    <font>
      <sz val="10"/>
      <color theme="2" tint="-0.499984740745262"/>
      <name val="Verdana"/>
      <family val="2"/>
    </font>
    <font>
      <i/>
      <sz val="12"/>
      <color rgb="FF000000"/>
      <name val="Aptos"/>
      <family val="2"/>
    </font>
    <font>
      <i/>
      <sz val="8"/>
      <color rgb="FF000000"/>
      <name val="Aptos"/>
      <family val="2"/>
    </font>
    <font>
      <sz val="10"/>
      <color rgb="FF000000"/>
      <name val="Aptos"/>
      <family val="2"/>
    </font>
    <font>
      <b/>
      <sz val="10"/>
      <color rgb="FF000000"/>
      <name val="Aptos"/>
      <family val="2"/>
    </font>
    <font>
      <u/>
      <sz val="10"/>
      <color theme="10"/>
      <name val="Verdana"/>
      <family val="2"/>
    </font>
  </fonts>
  <fills count="10">
    <fill>
      <patternFill patternType="none"/>
    </fill>
    <fill>
      <patternFill patternType="gray125"/>
    </fill>
    <fill>
      <patternFill patternType="solid">
        <fgColor theme="3" tint="0.89999084444715716"/>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4" tint="0.89999084444715716"/>
        <bgColor indexed="64"/>
      </patternFill>
    </fill>
    <fill>
      <patternFill patternType="solid">
        <fgColor theme="7" tint="0.79998168889431442"/>
        <bgColor indexed="64"/>
      </patternFill>
    </fill>
    <fill>
      <patternFill patternType="solid">
        <fgColor rgb="FF008D7F"/>
        <bgColor indexed="64"/>
      </patternFill>
    </fill>
    <fill>
      <patternFill patternType="solid">
        <fgColor theme="3" tint="0.74999237037263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0" fontId="0" fillId="0" borderId="0"/>
    <xf numFmtId="0" fontId="11" fillId="0" borderId="0" applyNumberFormat="0" applyFill="0" applyBorder="0" applyAlignment="0" applyProtection="0"/>
  </cellStyleXfs>
  <cellXfs count="53">
    <xf numFmtId="0" fontId="0" fillId="0" borderId="0" xfId="0"/>
    <xf numFmtId="0" fontId="0" fillId="0" borderId="1" xfId="0" applyBorder="1"/>
    <xf numFmtId="0" fontId="1" fillId="5" borderId="1" xfId="0" applyFont="1" applyFill="1" applyBorder="1"/>
    <xf numFmtId="0" fontId="1" fillId="5" borderId="3" xfId="0" applyFont="1" applyFill="1" applyBorder="1"/>
    <xf numFmtId="0" fontId="0" fillId="0" borderId="8" xfId="0" applyBorder="1"/>
    <xf numFmtId="0" fontId="0" fillId="0" borderId="10" xfId="0" applyBorder="1"/>
    <xf numFmtId="0" fontId="4" fillId="8" borderId="0" xfId="0" applyFont="1" applyFill="1"/>
    <xf numFmtId="0" fontId="5" fillId="0" borderId="0" xfId="0" applyFont="1"/>
    <xf numFmtId="0" fontId="3" fillId="0" borderId="2" xfId="0" applyFont="1" applyBorder="1"/>
    <xf numFmtId="0" fontId="3" fillId="0" borderId="6" xfId="0" applyFont="1" applyBorder="1"/>
    <xf numFmtId="0" fontId="3" fillId="0" borderId="7" xfId="0" applyFont="1" applyBorder="1"/>
    <xf numFmtId="0" fontId="3" fillId="4" borderId="5" xfId="0" applyFont="1" applyFill="1" applyBorder="1"/>
    <xf numFmtId="0" fontId="3" fillId="0" borderId="0" xfId="0" applyFont="1"/>
    <xf numFmtId="0" fontId="3" fillId="0" borderId="8" xfId="0" applyFont="1" applyBorder="1"/>
    <xf numFmtId="0" fontId="3" fillId="0" borderId="9" xfId="0" applyFont="1" applyBorder="1"/>
    <xf numFmtId="0" fontId="3" fillId="0" borderId="10" xfId="0" applyFont="1" applyBorder="1"/>
    <xf numFmtId="0" fontId="3" fillId="4" borderId="1" xfId="0" applyFont="1" applyFill="1" applyBorder="1"/>
    <xf numFmtId="0" fontId="6" fillId="2" borderId="2" xfId="0" applyFont="1" applyFill="1" applyBorder="1" applyAlignment="1">
      <alignment horizontal="left"/>
    </xf>
    <xf numFmtId="0" fontId="6" fillId="2" borderId="7" xfId="0" applyFont="1" applyFill="1" applyBorder="1" applyAlignment="1">
      <alignment horizontal="left"/>
    </xf>
    <xf numFmtId="0" fontId="6" fillId="0" borderId="0" xfId="0" applyFont="1"/>
    <xf numFmtId="0" fontId="3" fillId="0" borderId="11" xfId="0" applyFont="1" applyBorder="1"/>
    <xf numFmtId="0" fontId="3" fillId="0" borderId="4" xfId="0" applyFont="1" applyBorder="1"/>
    <xf numFmtId="164" fontId="3" fillId="4" borderId="1" xfId="0" applyNumberFormat="1" applyFont="1" applyFill="1" applyBorder="1"/>
    <xf numFmtId="0" fontId="4" fillId="8" borderId="0" xfId="0" applyFont="1" applyFill="1" applyAlignment="1">
      <alignment horizontal="left" vertical="center"/>
    </xf>
    <xf numFmtId="0" fontId="7" fillId="0" borderId="0" xfId="0" applyFont="1" applyAlignment="1">
      <alignment vertical="center" wrapText="1"/>
    </xf>
    <xf numFmtId="0" fontId="8" fillId="0" borderId="0" xfId="0" applyFont="1" applyAlignment="1">
      <alignment vertical="top" wrapText="1"/>
    </xf>
    <xf numFmtId="0" fontId="9" fillId="0" borderId="0" xfId="0" applyFont="1" applyAlignment="1">
      <alignment vertical="center" wrapText="1"/>
    </xf>
    <xf numFmtId="0" fontId="10" fillId="0" borderId="0" xfId="0" applyFont="1" applyAlignment="1">
      <alignment vertical="center" wrapText="1"/>
    </xf>
    <xf numFmtId="0" fontId="11" fillId="0" borderId="0" xfId="1" applyAlignment="1">
      <alignment vertical="center" wrapText="1"/>
    </xf>
    <xf numFmtId="0" fontId="2" fillId="9" borderId="2" xfId="0" applyFont="1" applyFill="1" applyBorder="1" applyAlignment="1">
      <alignment horizontal="left"/>
    </xf>
    <xf numFmtId="0" fontId="2" fillId="9" borderId="7" xfId="0" applyFont="1" applyFill="1" applyBorder="1" applyAlignment="1">
      <alignment horizontal="left"/>
    </xf>
    <xf numFmtId="0" fontId="2" fillId="3" borderId="2" xfId="0" applyFont="1" applyFill="1" applyBorder="1" applyAlignment="1">
      <alignment horizontal="left"/>
    </xf>
    <xf numFmtId="0" fontId="2" fillId="3" borderId="7" xfId="0" applyFont="1" applyFill="1" applyBorder="1" applyAlignment="1">
      <alignment horizontal="left"/>
    </xf>
    <xf numFmtId="0" fontId="3" fillId="3" borderId="2" xfId="0" applyFont="1" applyFill="1" applyBorder="1" applyAlignment="1">
      <alignment horizontal="left"/>
    </xf>
    <xf numFmtId="0" fontId="3" fillId="3" borderId="7" xfId="0" applyFont="1" applyFill="1" applyBorder="1" applyAlignment="1">
      <alignment horizontal="left"/>
    </xf>
    <xf numFmtId="0" fontId="8" fillId="0" borderId="0" xfId="0" applyFont="1" applyAlignment="1">
      <alignment horizontal="left" vertical="top" wrapText="1"/>
    </xf>
    <xf numFmtId="0" fontId="2" fillId="2" borderId="2" xfId="0" applyFont="1" applyFill="1" applyBorder="1" applyAlignment="1">
      <alignment horizontal="left"/>
    </xf>
    <xf numFmtId="0" fontId="2" fillId="2" borderId="7" xfId="0" applyFont="1" applyFill="1" applyBorder="1" applyAlignment="1">
      <alignment horizontal="left"/>
    </xf>
    <xf numFmtId="0" fontId="3" fillId="2" borderId="2" xfId="0" applyFont="1" applyFill="1" applyBorder="1" applyAlignment="1">
      <alignment horizontal="left"/>
    </xf>
    <xf numFmtId="0" fontId="3" fillId="2" borderId="7" xfId="0" applyFont="1" applyFill="1" applyBorder="1" applyAlignment="1">
      <alignment horizontal="left"/>
    </xf>
    <xf numFmtId="0" fontId="3" fillId="7" borderId="2" xfId="0" applyFont="1" applyFill="1" applyBorder="1" applyAlignment="1">
      <alignment horizontal="left"/>
    </xf>
    <xf numFmtId="0" fontId="3" fillId="7" borderId="7" xfId="0" applyFont="1" applyFill="1" applyBorder="1" applyAlignment="1">
      <alignment horizontal="left"/>
    </xf>
    <xf numFmtId="0" fontId="6" fillId="2" borderId="2" xfId="0" applyFont="1" applyFill="1" applyBorder="1" applyAlignment="1">
      <alignment horizontal="left"/>
    </xf>
    <xf numFmtId="0" fontId="6" fillId="2" borderId="7" xfId="0" applyFont="1" applyFill="1" applyBorder="1" applyAlignment="1">
      <alignment horizontal="left"/>
    </xf>
    <xf numFmtId="0" fontId="2" fillId="6" borderId="2" xfId="0" applyFont="1" applyFill="1" applyBorder="1" applyAlignment="1">
      <alignment horizontal="left"/>
    </xf>
    <xf numFmtId="0" fontId="2" fillId="6" borderId="7" xfId="0" applyFont="1" applyFill="1" applyBorder="1" applyAlignment="1">
      <alignment horizontal="left"/>
    </xf>
    <xf numFmtId="0" fontId="3" fillId="6" borderId="2" xfId="0" applyFont="1" applyFill="1" applyBorder="1" applyAlignment="1">
      <alignment horizontal="left"/>
    </xf>
    <xf numFmtId="0" fontId="3" fillId="6" borderId="7" xfId="0" applyFont="1" applyFill="1" applyBorder="1" applyAlignment="1">
      <alignment horizontal="left"/>
    </xf>
    <xf numFmtId="0" fontId="2" fillId="7" borderId="2" xfId="0" applyFont="1" applyFill="1" applyBorder="1" applyAlignment="1">
      <alignment horizontal="left"/>
    </xf>
    <xf numFmtId="0" fontId="2" fillId="7" borderId="7" xfId="0" applyFont="1" applyFill="1" applyBorder="1" applyAlignment="1">
      <alignment horizontal="left"/>
    </xf>
    <xf numFmtId="0" fontId="1" fillId="5" borderId="1" xfId="0" applyFont="1" applyFill="1" applyBorder="1" applyAlignment="1">
      <alignment horizontal="left" vertical="center"/>
    </xf>
    <xf numFmtId="0" fontId="4" fillId="8" borderId="0" xfId="0" applyFont="1" applyFill="1" applyAlignment="1">
      <alignment horizontal="left" vertical="center" wrapText="1"/>
    </xf>
    <xf numFmtId="0" fontId="4" fillId="8" borderId="0" xfId="0" applyFont="1" applyFill="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Euronext">
      <a:dk1>
        <a:srgbClr val="008D7F"/>
      </a:dk1>
      <a:lt1>
        <a:sysClr val="window" lastClr="FFFFFF"/>
      </a:lt1>
      <a:dk2>
        <a:srgbClr val="06262D"/>
      </a:dk2>
      <a:lt2>
        <a:srgbClr val="D0D3D4"/>
      </a:lt2>
      <a:accent1>
        <a:srgbClr val="003934"/>
      </a:accent1>
      <a:accent2>
        <a:srgbClr val="00685E"/>
      </a:accent2>
      <a:accent3>
        <a:srgbClr val="009639"/>
      </a:accent3>
      <a:accent4>
        <a:srgbClr val="79D100"/>
      </a:accent4>
      <a:accent5>
        <a:srgbClr val="41B6E6"/>
      </a:accent5>
      <a:accent6>
        <a:srgbClr val="006928"/>
      </a:accent6>
      <a:hlink>
        <a:srgbClr val="008D7F"/>
      </a:hlink>
      <a:folHlink>
        <a:srgbClr val="40A99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5.xml.rels><?xml version="1.0" encoding="UTF-8" standalone="yes"?>
<Relationships xmlns="http://schemas.openxmlformats.org/package/2006/relationships"><Relationship Id="rId1" Type="http://schemas.openxmlformats.org/officeDocument/2006/relationships/hyperlink" Target="mailto:bes@euronex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5164-4002-4479-8DE2-A04B5657697A}">
  <dimension ref="A1:G25"/>
  <sheetViews>
    <sheetView tabSelected="1" workbookViewId="0">
      <selection activeCell="C29" sqref="C29"/>
    </sheetView>
  </sheetViews>
  <sheetFormatPr defaultRowHeight="12.75" x14ac:dyDescent="0.2"/>
  <cols>
    <col min="1" max="1" width="15.625" customWidth="1"/>
    <col min="2" max="2" width="13.625" customWidth="1"/>
    <col min="3" max="6" width="12.5" customWidth="1"/>
    <col min="7" max="7" width="39.625" bestFit="1" customWidth="1"/>
  </cols>
  <sheetData>
    <row r="1" spans="1:7" x14ac:dyDescent="0.2">
      <c r="A1" s="2" t="s">
        <v>17</v>
      </c>
      <c r="B1" s="22"/>
      <c r="C1" s="3" t="s">
        <v>1</v>
      </c>
      <c r="D1" s="3" t="s">
        <v>2</v>
      </c>
      <c r="E1" s="3" t="s">
        <v>3</v>
      </c>
      <c r="F1" s="3" t="s">
        <v>4</v>
      </c>
      <c r="G1" s="3" t="s">
        <v>5</v>
      </c>
    </row>
    <row r="2" spans="1:7" x14ac:dyDescent="0.2">
      <c r="A2" s="36" t="s">
        <v>0</v>
      </c>
      <c r="B2" s="37"/>
      <c r="C2" s="8"/>
      <c r="D2" s="20"/>
      <c r="E2" s="20"/>
      <c r="F2" s="21"/>
      <c r="G2" s="4"/>
    </row>
    <row r="3" spans="1:7" x14ac:dyDescent="0.2">
      <c r="A3" s="38" t="s">
        <v>22</v>
      </c>
      <c r="B3" s="39"/>
      <c r="C3" s="16"/>
      <c r="D3" s="12"/>
      <c r="E3" s="12"/>
      <c r="F3" s="13"/>
      <c r="G3" s="4" t="s">
        <v>16</v>
      </c>
    </row>
    <row r="4" spans="1:7" x14ac:dyDescent="0.2">
      <c r="A4" s="42" t="s">
        <v>26</v>
      </c>
      <c r="B4" s="43"/>
      <c r="C4" s="19" t="str">
        <f>IF(C3="","",VLOOKUP(C3,Data!A3:B33,2,FALSE))</f>
        <v/>
      </c>
      <c r="D4" s="14"/>
      <c r="E4" s="14"/>
      <c r="F4" s="15"/>
      <c r="G4" s="4" t="s">
        <v>85</v>
      </c>
    </row>
    <row r="5" spans="1:7" x14ac:dyDescent="0.2">
      <c r="A5" s="38" t="s">
        <v>86</v>
      </c>
      <c r="B5" s="39"/>
      <c r="C5" s="16"/>
      <c r="D5" s="16"/>
      <c r="E5" s="16"/>
      <c r="F5" s="16"/>
      <c r="G5" s="4"/>
    </row>
    <row r="6" spans="1:7" x14ac:dyDescent="0.2">
      <c r="A6" s="38" t="s">
        <v>88</v>
      </c>
      <c r="B6" s="39"/>
      <c r="C6" s="16"/>
      <c r="D6" s="16"/>
      <c r="E6" s="16"/>
      <c r="F6" s="16"/>
      <c r="G6" s="4"/>
    </row>
    <row r="7" spans="1:7" x14ac:dyDescent="0.2">
      <c r="A7" s="38" t="s">
        <v>23</v>
      </c>
      <c r="B7" s="39"/>
      <c r="C7" s="16"/>
      <c r="D7" s="16"/>
      <c r="E7" s="16"/>
      <c r="F7" s="16"/>
      <c r="G7" s="4"/>
    </row>
    <row r="8" spans="1:7" x14ac:dyDescent="0.2">
      <c r="A8" s="38" t="s">
        <v>24</v>
      </c>
      <c r="B8" s="39"/>
      <c r="C8" s="16"/>
      <c r="D8" s="16"/>
      <c r="E8" s="16"/>
      <c r="F8" s="16"/>
      <c r="G8" s="4"/>
    </row>
    <row r="9" spans="1:7" x14ac:dyDescent="0.2">
      <c r="A9" s="29" t="s">
        <v>10</v>
      </c>
      <c r="B9" s="30"/>
      <c r="C9" s="16"/>
      <c r="D9" s="16"/>
      <c r="E9" s="16"/>
      <c r="F9" s="16"/>
      <c r="G9" s="4" t="s">
        <v>15</v>
      </c>
    </row>
    <row r="10" spans="1:7" x14ac:dyDescent="0.2">
      <c r="A10" s="29" t="s">
        <v>13</v>
      </c>
      <c r="B10" s="30"/>
      <c r="C10" s="16"/>
      <c r="D10" s="16"/>
      <c r="E10" s="16"/>
      <c r="F10" s="16"/>
      <c r="G10" s="4" t="s">
        <v>14</v>
      </c>
    </row>
    <row r="11" spans="1:7" x14ac:dyDescent="0.2">
      <c r="A11" s="31" t="s">
        <v>6</v>
      </c>
      <c r="B11" s="32"/>
      <c r="C11" s="8"/>
      <c r="D11" s="9"/>
      <c r="E11" s="9"/>
      <c r="F11" s="10"/>
      <c r="G11" s="4"/>
    </row>
    <row r="12" spans="1:7" x14ac:dyDescent="0.2">
      <c r="A12" s="33" t="s">
        <v>222</v>
      </c>
      <c r="B12" s="34"/>
      <c r="C12" s="16"/>
      <c r="D12" s="16"/>
      <c r="E12" s="16"/>
      <c r="F12" s="16"/>
      <c r="G12" s="4"/>
    </row>
    <row r="13" spans="1:7" x14ac:dyDescent="0.2">
      <c r="A13" s="33" t="s">
        <v>18</v>
      </c>
      <c r="B13" s="34"/>
      <c r="C13" s="16"/>
      <c r="D13" s="16"/>
      <c r="E13" s="16"/>
      <c r="F13" s="16"/>
      <c r="G13" s="4"/>
    </row>
    <row r="14" spans="1:7" x14ac:dyDescent="0.2">
      <c r="A14" s="33" t="s">
        <v>19</v>
      </c>
      <c r="B14" s="34"/>
      <c r="C14" s="16"/>
      <c r="D14" s="16"/>
      <c r="E14" s="16"/>
      <c r="F14" s="16"/>
      <c r="G14" s="4" t="s">
        <v>7</v>
      </c>
    </row>
    <row r="15" spans="1:7" x14ac:dyDescent="0.2">
      <c r="A15" s="33" t="s">
        <v>20</v>
      </c>
      <c r="B15" s="34"/>
      <c r="C15" s="16"/>
      <c r="D15" s="16"/>
      <c r="E15" s="16"/>
      <c r="F15" s="16"/>
      <c r="G15" s="4" t="s">
        <v>8</v>
      </c>
    </row>
    <row r="16" spans="1:7" x14ac:dyDescent="0.2">
      <c r="A16" s="44" t="s">
        <v>9</v>
      </c>
      <c r="B16" s="45"/>
      <c r="C16" s="8"/>
      <c r="D16" s="9"/>
      <c r="E16" s="9"/>
      <c r="F16" s="10"/>
      <c r="G16" s="4"/>
    </row>
    <row r="17" spans="1:7" x14ac:dyDescent="0.2">
      <c r="A17" s="46" t="s">
        <v>222</v>
      </c>
      <c r="B17" s="47"/>
      <c r="C17" s="16"/>
      <c r="D17" s="16"/>
      <c r="E17" s="16"/>
      <c r="F17" s="16"/>
      <c r="G17" s="4"/>
    </row>
    <row r="18" spans="1:7" x14ac:dyDescent="0.2">
      <c r="A18" s="46" t="s">
        <v>18</v>
      </c>
      <c r="B18" s="47"/>
      <c r="C18" s="16"/>
      <c r="D18" s="16"/>
      <c r="E18" s="16"/>
      <c r="F18" s="16"/>
      <c r="G18" s="4"/>
    </row>
    <row r="19" spans="1:7" x14ac:dyDescent="0.2">
      <c r="A19" s="46" t="s">
        <v>19</v>
      </c>
      <c r="B19" s="47"/>
      <c r="C19" s="16"/>
      <c r="D19" s="16"/>
      <c r="E19" s="16"/>
      <c r="F19" s="16"/>
      <c r="G19" s="4" t="s">
        <v>7</v>
      </c>
    </row>
    <row r="20" spans="1:7" x14ac:dyDescent="0.2">
      <c r="A20" s="46" t="s">
        <v>20</v>
      </c>
      <c r="B20" s="47"/>
      <c r="C20" s="16"/>
      <c r="D20" s="16"/>
      <c r="E20" s="16"/>
      <c r="F20" s="16"/>
      <c r="G20" s="4" t="s">
        <v>8</v>
      </c>
    </row>
    <row r="21" spans="1:7" x14ac:dyDescent="0.2">
      <c r="A21" s="48" t="s">
        <v>11</v>
      </c>
      <c r="B21" s="49"/>
      <c r="C21" s="16"/>
      <c r="D21" s="12"/>
      <c r="E21" s="12"/>
      <c r="F21" s="13"/>
      <c r="G21" s="4" t="s">
        <v>243</v>
      </c>
    </row>
    <row r="22" spans="1:7" x14ac:dyDescent="0.2">
      <c r="A22" s="40" t="s">
        <v>21</v>
      </c>
      <c r="B22" s="41"/>
      <c r="C22" s="16"/>
      <c r="D22" s="14"/>
      <c r="E22" s="14"/>
      <c r="F22" s="15"/>
      <c r="G22" s="5" t="s">
        <v>12</v>
      </c>
    </row>
    <row r="24" spans="1:7" ht="193.5" customHeight="1" x14ac:dyDescent="0.2">
      <c r="A24" s="35" t="s">
        <v>369</v>
      </c>
      <c r="B24" s="35"/>
      <c r="C24" s="35"/>
      <c r="D24" s="35"/>
      <c r="E24" s="35"/>
      <c r="F24" s="35"/>
      <c r="G24" s="35"/>
    </row>
    <row r="25" spans="1:7" ht="15.75" x14ac:dyDescent="0.2">
      <c r="A25" s="24"/>
    </row>
  </sheetData>
  <mergeCells count="22">
    <mergeCell ref="A15:B15"/>
    <mergeCell ref="A24:G24"/>
    <mergeCell ref="A2:B2"/>
    <mergeCell ref="A3:B3"/>
    <mergeCell ref="A5:B5"/>
    <mergeCell ref="A7:B7"/>
    <mergeCell ref="A8:B8"/>
    <mergeCell ref="A22:B22"/>
    <mergeCell ref="A4:B4"/>
    <mergeCell ref="A6:B6"/>
    <mergeCell ref="A16:B16"/>
    <mergeCell ref="A17:B17"/>
    <mergeCell ref="A18:B18"/>
    <mergeCell ref="A19:B19"/>
    <mergeCell ref="A20:B20"/>
    <mergeCell ref="A21:B21"/>
    <mergeCell ref="A9:B9"/>
    <mergeCell ref="A11:B11"/>
    <mergeCell ref="A12:B12"/>
    <mergeCell ref="A13:B13"/>
    <mergeCell ref="A14:B14"/>
    <mergeCell ref="A10:B10"/>
  </mergeCells>
  <dataValidations count="5">
    <dataValidation type="list" showInputMessage="1" showErrorMessage="1" sqref="C8:F8" xr:uid="{C298AD7F-520A-4ABC-B46A-18C44F5C42F1}">
      <formula1>"Put,Call"</formula1>
    </dataValidation>
    <dataValidation type="list" allowBlank="1" showInputMessage="1" showErrorMessage="1" sqref="C18:F18 C13:F13" xr:uid="{AB2869E0-DEB9-4F26-BDE7-007AB0B8F4C2}">
      <formula1>"Client,House,Market maker"</formula1>
    </dataValidation>
    <dataValidation type="list" allowBlank="1" showInputMessage="1" showErrorMessage="1" sqref="C6:F6" xr:uid="{2D22D663-3721-4E20-9718-3E346AE34979}">
      <formula1>Expiry_year</formula1>
    </dataValidation>
    <dataValidation type="list" allowBlank="1" showInputMessage="1" showErrorMessage="1" sqref="C5:F5" xr:uid="{1AA217CE-1CD4-45FF-87BF-49F8539A40BA}">
      <formula1>Expiry_month</formula1>
    </dataValidation>
    <dataValidation type="list" allowBlank="1" showInputMessage="1" showErrorMessage="1" sqref="C12:F12 C17:F17" xr:uid="{C39F2886-D871-459E-8E3C-02C2152F75E4}">
      <formula1>Member_firm</formula1>
    </dataValidation>
  </dataValidations>
  <pageMargins left="0.7" right="0.7" top="0.75" bottom="0.75" header="0.3" footer="0.3"/>
  <headerFooter>
    <oddFooter>&amp;C_x000D_&amp;1#&amp;"Calibri"&amp;10&amp;KFFEF00 PRIVATE</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3B85A0EC-0191-48CD-94E6-A533CE04D9AC}">
          <x14:formula1>
            <xm:f>'Recognised strategies'!$A$9:$A$40</xm:f>
          </x14:formula1>
          <xm:sqref>C21</xm:sqref>
        </x14:dataValidation>
        <x14:dataValidation type="list" allowBlank="1" showInputMessage="1" showErrorMessage="1" xr:uid="{562ADADC-E861-4699-8654-975864FA21FA}">
          <x14:formula1>
            <xm:f>Data!$A$3:$A$33</xm:f>
          </x14:formula1>
          <xm:sqref>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87D46-B716-4257-B8AE-948172DE0502}">
  <dimension ref="A1:F36"/>
  <sheetViews>
    <sheetView workbookViewId="0">
      <selection activeCell="C25" sqref="C25"/>
    </sheetView>
  </sheetViews>
  <sheetFormatPr defaultRowHeight="12.75" x14ac:dyDescent="0.2"/>
  <cols>
    <col min="1" max="1" width="15.625" customWidth="1"/>
    <col min="2" max="2" width="13.625" customWidth="1"/>
    <col min="3" max="4" width="12.5" customWidth="1"/>
    <col min="5" max="5" width="39.625" bestFit="1" customWidth="1"/>
  </cols>
  <sheetData>
    <row r="1" spans="1:5" x14ac:dyDescent="0.2">
      <c r="A1" s="2" t="s">
        <v>17</v>
      </c>
      <c r="B1" s="22"/>
      <c r="C1" s="3" t="s">
        <v>1</v>
      </c>
      <c r="D1" s="3" t="s">
        <v>2</v>
      </c>
      <c r="E1" s="3" t="s">
        <v>5</v>
      </c>
    </row>
    <row r="2" spans="1:5" x14ac:dyDescent="0.2">
      <c r="A2" s="36" t="s">
        <v>0</v>
      </c>
      <c r="B2" s="37"/>
      <c r="C2" s="8"/>
      <c r="D2" s="19"/>
      <c r="E2" s="4"/>
    </row>
    <row r="3" spans="1:5" x14ac:dyDescent="0.2">
      <c r="A3" s="38" t="s">
        <v>22</v>
      </c>
      <c r="B3" s="39"/>
      <c r="C3" s="11"/>
      <c r="D3" s="19"/>
      <c r="E3" s="4" t="s">
        <v>16</v>
      </c>
    </row>
    <row r="4" spans="1:5" x14ac:dyDescent="0.2">
      <c r="A4" s="42" t="s">
        <v>26</v>
      </c>
      <c r="B4" s="43"/>
      <c r="C4" s="19" t="str">
        <f>IF(C3="","",VLOOKUP(C3,Data!C3:D96,2,FALSE))</f>
        <v/>
      </c>
      <c r="D4" s="19"/>
      <c r="E4" s="4" t="s">
        <v>85</v>
      </c>
    </row>
    <row r="5" spans="1:5" x14ac:dyDescent="0.2">
      <c r="A5" s="17" t="s">
        <v>219</v>
      </c>
      <c r="B5" s="18"/>
      <c r="C5" s="19" t="str">
        <f>IF(C3="","",VLOOKUP(C3,Data!C3:E96,3,FALSE))</f>
        <v/>
      </c>
      <c r="D5" s="19"/>
      <c r="E5" s="4" t="s">
        <v>85</v>
      </c>
    </row>
    <row r="6" spans="1:5" x14ac:dyDescent="0.2">
      <c r="A6" s="38" t="s">
        <v>86</v>
      </c>
      <c r="B6" s="39"/>
      <c r="C6" s="16"/>
      <c r="D6" s="16"/>
      <c r="E6" s="4"/>
    </row>
    <row r="7" spans="1:5" x14ac:dyDescent="0.2">
      <c r="A7" s="38" t="s">
        <v>88</v>
      </c>
      <c r="B7" s="39"/>
      <c r="C7" s="16"/>
      <c r="D7" s="16"/>
      <c r="E7" s="4"/>
    </row>
    <row r="8" spans="1:5" x14ac:dyDescent="0.2">
      <c r="A8" s="29" t="s">
        <v>10</v>
      </c>
      <c r="B8" s="30"/>
      <c r="C8" s="16"/>
      <c r="D8" s="16"/>
      <c r="E8" s="4" t="s">
        <v>15</v>
      </c>
    </row>
    <row r="9" spans="1:5" x14ac:dyDescent="0.2">
      <c r="A9" s="29" t="s">
        <v>13</v>
      </c>
      <c r="B9" s="30"/>
      <c r="C9" s="16"/>
      <c r="D9" s="16"/>
      <c r="E9" s="4" t="s">
        <v>14</v>
      </c>
    </row>
    <row r="10" spans="1:5" x14ac:dyDescent="0.2">
      <c r="A10" s="31" t="s">
        <v>6</v>
      </c>
      <c r="B10" s="32"/>
      <c r="C10" s="8"/>
      <c r="D10" s="10"/>
      <c r="E10" s="4"/>
    </row>
    <row r="11" spans="1:5" x14ac:dyDescent="0.2">
      <c r="A11" s="33" t="s">
        <v>222</v>
      </c>
      <c r="B11" s="34"/>
      <c r="C11" s="16"/>
      <c r="D11" s="16"/>
      <c r="E11" s="4"/>
    </row>
    <row r="12" spans="1:5" x14ac:dyDescent="0.2">
      <c r="A12" s="33" t="s">
        <v>18</v>
      </c>
      <c r="B12" s="34"/>
      <c r="C12" s="16"/>
      <c r="D12" s="16"/>
      <c r="E12" s="4"/>
    </row>
    <row r="13" spans="1:5" x14ac:dyDescent="0.2">
      <c r="A13" s="33" t="s">
        <v>19</v>
      </c>
      <c r="B13" s="34"/>
      <c r="C13" s="16"/>
      <c r="D13" s="16"/>
      <c r="E13" s="4" t="s">
        <v>7</v>
      </c>
    </row>
    <row r="14" spans="1:5" x14ac:dyDescent="0.2">
      <c r="A14" s="33" t="s">
        <v>20</v>
      </c>
      <c r="B14" s="34"/>
      <c r="C14" s="16"/>
      <c r="D14" s="16"/>
      <c r="E14" s="4" t="s">
        <v>8</v>
      </c>
    </row>
    <row r="15" spans="1:5" x14ac:dyDescent="0.2">
      <c r="A15" s="44" t="s">
        <v>9</v>
      </c>
      <c r="B15" s="45"/>
      <c r="C15" s="8"/>
      <c r="D15" s="10"/>
      <c r="E15" s="4"/>
    </row>
    <row r="16" spans="1:5" x14ac:dyDescent="0.2">
      <c r="A16" s="46" t="s">
        <v>222</v>
      </c>
      <c r="B16" s="47"/>
      <c r="C16" s="16"/>
      <c r="D16" s="16"/>
      <c r="E16" s="4"/>
    </row>
    <row r="17" spans="1:6" x14ac:dyDescent="0.2">
      <c r="A17" s="46" t="s">
        <v>18</v>
      </c>
      <c r="B17" s="47"/>
      <c r="C17" s="16"/>
      <c r="D17" s="16"/>
      <c r="E17" s="4"/>
    </row>
    <row r="18" spans="1:6" x14ac:dyDescent="0.2">
      <c r="A18" s="46" t="s">
        <v>19</v>
      </c>
      <c r="B18" s="47"/>
      <c r="C18" s="16"/>
      <c r="D18" s="16"/>
      <c r="E18" s="4" t="s">
        <v>7</v>
      </c>
    </row>
    <row r="19" spans="1:6" x14ac:dyDescent="0.2">
      <c r="A19" s="46" t="s">
        <v>20</v>
      </c>
      <c r="B19" s="47"/>
      <c r="C19" s="16"/>
      <c r="D19" s="16"/>
      <c r="E19" s="4" t="s">
        <v>8</v>
      </c>
    </row>
    <row r="20" spans="1:6" x14ac:dyDescent="0.2">
      <c r="A20" s="48" t="s">
        <v>11</v>
      </c>
      <c r="B20" s="49"/>
      <c r="C20" s="16"/>
      <c r="D20" s="13"/>
      <c r="E20" s="4" t="s">
        <v>356</v>
      </c>
    </row>
    <row r="21" spans="1:6" x14ac:dyDescent="0.2">
      <c r="A21" s="40" t="s">
        <v>21</v>
      </c>
      <c r="B21" s="41"/>
      <c r="C21" s="16"/>
      <c r="D21" s="15"/>
      <c r="E21" s="5" t="s">
        <v>12</v>
      </c>
    </row>
    <row r="23" spans="1:6" ht="258" customHeight="1" x14ac:dyDescent="0.2">
      <c r="A23" s="35" t="s">
        <v>369</v>
      </c>
      <c r="B23" s="35"/>
      <c r="C23" s="35"/>
      <c r="D23" s="35"/>
      <c r="E23" s="35"/>
      <c r="F23" s="25"/>
    </row>
    <row r="24" spans="1:6" ht="12.75" customHeight="1" x14ac:dyDescent="0.2"/>
    <row r="25" spans="1:6" ht="12.75" customHeight="1" x14ac:dyDescent="0.2"/>
    <row r="26" spans="1:6" ht="12.75" customHeight="1" x14ac:dyDescent="0.2"/>
    <row r="27" spans="1:6" ht="12.75" customHeight="1" x14ac:dyDescent="0.2"/>
    <row r="28" spans="1:6" ht="12.75" customHeight="1" x14ac:dyDescent="0.2"/>
    <row r="29" spans="1:6" ht="12.75" customHeight="1" x14ac:dyDescent="0.2"/>
    <row r="30" spans="1:6" ht="12.75" customHeight="1" x14ac:dyDescent="0.2"/>
    <row r="31" spans="1:6" ht="12.75" customHeight="1" x14ac:dyDescent="0.2"/>
    <row r="32" spans="1:6" ht="12.75" customHeight="1" x14ac:dyDescent="0.2"/>
    <row r="33" ht="12.75" customHeight="1" x14ac:dyDescent="0.2"/>
    <row r="34" ht="12.75" customHeight="1" x14ac:dyDescent="0.2"/>
    <row r="35" ht="12.75" customHeight="1" x14ac:dyDescent="0.2"/>
    <row r="36" ht="12.75" customHeight="1" x14ac:dyDescent="0.2"/>
  </sheetData>
  <mergeCells count="20">
    <mergeCell ref="A13:B13"/>
    <mergeCell ref="A14:B14"/>
    <mergeCell ref="A8:B8"/>
    <mergeCell ref="A9:B9"/>
    <mergeCell ref="A10:B10"/>
    <mergeCell ref="A11:B11"/>
    <mergeCell ref="A12:B12"/>
    <mergeCell ref="A2:B2"/>
    <mergeCell ref="A3:B3"/>
    <mergeCell ref="A4:B4"/>
    <mergeCell ref="A6:B6"/>
    <mergeCell ref="A7:B7"/>
    <mergeCell ref="A15:B15"/>
    <mergeCell ref="A16:B16"/>
    <mergeCell ref="A17:B17"/>
    <mergeCell ref="A18:B18"/>
    <mergeCell ref="A23:E23"/>
    <mergeCell ref="A19:B19"/>
    <mergeCell ref="A20:B20"/>
    <mergeCell ref="A21:B21"/>
  </mergeCells>
  <dataValidations count="6">
    <dataValidation type="list" allowBlank="1" showInputMessage="1" showErrorMessage="1" sqref="C12:D12 C17:D17" xr:uid="{51CB2816-B5FE-4B65-8369-0F6A2736A385}">
      <formula1>"Client,House,Market maker"</formula1>
    </dataValidation>
    <dataValidation type="list" allowBlank="1" showInputMessage="1" showErrorMessage="1" sqref="C3" xr:uid="{03AFCECC-86BF-485C-A4D7-072FAD136A22}">
      <formula1>Futures_contract_code</formula1>
    </dataValidation>
    <dataValidation type="list" allowBlank="1" showInputMessage="1" showErrorMessage="1" sqref="C11:D11 C16:D16" xr:uid="{A5985F9D-337C-43F6-9AAD-E336C5FD055F}">
      <formula1>Member_firm</formula1>
    </dataValidation>
    <dataValidation type="list" allowBlank="1" showInputMessage="1" showErrorMessage="1" sqref="D3" xr:uid="{A7A02335-D7FD-4650-AB57-F339E5803850}">
      <formula1>#REF!</formula1>
    </dataValidation>
    <dataValidation type="list" allowBlank="1" showInputMessage="1" showErrorMessage="1" sqref="C6:D6" xr:uid="{E73D57F5-C849-4E4C-934E-73913C2560CC}">
      <formula1>Expiry_month</formula1>
    </dataValidation>
    <dataValidation type="list" allowBlank="1" showInputMessage="1" showErrorMessage="1" sqref="C7:D7" xr:uid="{1E9D1C29-1F8D-4D38-9437-16A8FB9057EA}">
      <formula1>Expiry_year</formula1>
    </dataValidation>
  </dataValidations>
  <pageMargins left="0.7" right="0.7" top="0.75" bottom="0.75" header="0.3" footer="0.3"/>
  <headerFooter>
    <oddFooter>&amp;C_x000D_&amp;1#&amp;"Calibri"&amp;10&amp;KFFEF00 PRIVATE</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8E9B9A7F-29BB-4E46-97A2-9F205AD319B5}">
          <x14:formula1>
            <xm:f>'Recognised strategies'!$A$3:$A$8</xm:f>
          </x14:formula1>
          <xm:sqref>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E4C95-8C55-488E-996E-251DD2F35DF5}">
  <dimension ref="A1:E40"/>
  <sheetViews>
    <sheetView workbookViewId="0">
      <selection activeCell="A3" sqref="A3"/>
    </sheetView>
  </sheetViews>
  <sheetFormatPr defaultRowHeight="12.75" x14ac:dyDescent="0.2"/>
  <cols>
    <col min="1" max="1" width="34.375" bestFit="1" customWidth="1"/>
    <col min="2" max="2" width="20.125" bestFit="1" customWidth="1"/>
    <col min="3" max="3" width="14.375" bestFit="1" customWidth="1"/>
    <col min="4" max="4" width="18" bestFit="1" customWidth="1"/>
    <col min="5" max="5" width="255.625" bestFit="1" customWidth="1"/>
  </cols>
  <sheetData>
    <row r="1" spans="1:5" x14ac:dyDescent="0.2">
      <c r="A1" s="50" t="s">
        <v>348</v>
      </c>
      <c r="B1" s="50" t="s">
        <v>349</v>
      </c>
      <c r="C1" s="50" t="s">
        <v>350</v>
      </c>
      <c r="D1" s="50" t="s">
        <v>351</v>
      </c>
      <c r="E1" s="2" t="s">
        <v>352</v>
      </c>
    </row>
    <row r="2" spans="1:5" x14ac:dyDescent="0.2">
      <c r="A2" s="50"/>
      <c r="B2" s="50"/>
      <c r="C2" s="50"/>
      <c r="D2" s="50"/>
      <c r="E2" s="2" t="s">
        <v>353</v>
      </c>
    </row>
    <row r="3" spans="1:5" x14ac:dyDescent="0.2">
      <c r="A3" s="1" t="s">
        <v>339</v>
      </c>
      <c r="B3" s="1" t="s">
        <v>340</v>
      </c>
      <c r="C3" s="1" t="s">
        <v>340</v>
      </c>
      <c r="D3" s="1" t="s">
        <v>254</v>
      </c>
      <c r="E3" s="1" t="s">
        <v>341</v>
      </c>
    </row>
    <row r="4" spans="1:5" x14ac:dyDescent="0.2">
      <c r="A4" s="1" t="s">
        <v>253</v>
      </c>
      <c r="B4" s="1" t="s">
        <v>249</v>
      </c>
      <c r="C4" s="1" t="s">
        <v>249</v>
      </c>
      <c r="D4" s="1" t="s">
        <v>254</v>
      </c>
      <c r="E4" s="1" t="s">
        <v>255</v>
      </c>
    </row>
    <row r="5" spans="1:5" x14ac:dyDescent="0.2">
      <c r="A5" s="1" t="s">
        <v>266</v>
      </c>
      <c r="B5" s="1" t="s">
        <v>262</v>
      </c>
      <c r="C5" s="1" t="s">
        <v>262</v>
      </c>
      <c r="D5" s="1" t="s">
        <v>254</v>
      </c>
      <c r="E5" s="1" t="s">
        <v>267</v>
      </c>
    </row>
    <row r="6" spans="1:5" x14ac:dyDescent="0.2">
      <c r="A6" s="1" t="s">
        <v>318</v>
      </c>
      <c r="B6" s="1" t="s">
        <v>319</v>
      </c>
      <c r="C6" s="1" t="s">
        <v>319</v>
      </c>
      <c r="D6" s="1" t="s">
        <v>254</v>
      </c>
      <c r="E6" s="1" t="s">
        <v>321</v>
      </c>
    </row>
    <row r="7" spans="1:5" x14ac:dyDescent="0.2">
      <c r="A7" s="1" t="s">
        <v>307</v>
      </c>
      <c r="B7" s="1" t="s">
        <v>308</v>
      </c>
      <c r="C7" s="1" t="s">
        <v>308</v>
      </c>
      <c r="D7" s="1" t="s">
        <v>254</v>
      </c>
      <c r="E7" s="1" t="s">
        <v>309</v>
      </c>
    </row>
    <row r="8" spans="1:5" x14ac:dyDescent="0.2">
      <c r="A8" s="1" t="s">
        <v>295</v>
      </c>
      <c r="B8" s="1" t="s">
        <v>296</v>
      </c>
      <c r="C8" s="1" t="s">
        <v>296</v>
      </c>
      <c r="D8" s="1" t="s">
        <v>254</v>
      </c>
      <c r="E8" s="1" t="s">
        <v>297</v>
      </c>
    </row>
    <row r="9" spans="1:5" x14ac:dyDescent="0.2">
      <c r="A9" s="1" t="s">
        <v>276</v>
      </c>
      <c r="B9" s="1" t="s">
        <v>277</v>
      </c>
      <c r="C9" s="1" t="s">
        <v>277</v>
      </c>
      <c r="D9" s="1" t="s">
        <v>246</v>
      </c>
      <c r="E9" s="1" t="s">
        <v>278</v>
      </c>
    </row>
    <row r="10" spans="1:5" x14ac:dyDescent="0.2">
      <c r="A10" s="1" t="s">
        <v>279</v>
      </c>
      <c r="B10" s="1" t="s">
        <v>277</v>
      </c>
      <c r="C10" s="1" t="s">
        <v>277</v>
      </c>
      <c r="D10" s="1" t="s">
        <v>246</v>
      </c>
      <c r="E10" s="1" t="s">
        <v>280</v>
      </c>
    </row>
    <row r="11" spans="1:5" x14ac:dyDescent="0.2">
      <c r="A11" s="1" t="s">
        <v>331</v>
      </c>
      <c r="B11" s="1" t="s">
        <v>332</v>
      </c>
      <c r="C11" s="1" t="s">
        <v>333</v>
      </c>
      <c r="D11" s="1" t="s">
        <v>246</v>
      </c>
      <c r="E11" s="1" t="s">
        <v>334</v>
      </c>
    </row>
    <row r="12" spans="1:5" x14ac:dyDescent="0.2">
      <c r="A12" s="1" t="s">
        <v>335</v>
      </c>
      <c r="B12" s="1" t="s">
        <v>336</v>
      </c>
      <c r="C12" s="1" t="s">
        <v>337</v>
      </c>
      <c r="D12" s="1" t="s">
        <v>246</v>
      </c>
      <c r="E12" s="1" t="s">
        <v>338</v>
      </c>
    </row>
    <row r="13" spans="1:5" x14ac:dyDescent="0.2">
      <c r="A13" s="1" t="s">
        <v>342</v>
      </c>
      <c r="B13" s="1" t="s">
        <v>343</v>
      </c>
      <c r="C13" s="1" t="s">
        <v>344</v>
      </c>
      <c r="D13" s="1" t="s">
        <v>246</v>
      </c>
      <c r="E13" s="1" t="s">
        <v>345</v>
      </c>
    </row>
    <row r="14" spans="1:5" x14ac:dyDescent="0.2">
      <c r="A14" s="1" t="s">
        <v>346</v>
      </c>
      <c r="B14" s="1" t="s">
        <v>343</v>
      </c>
      <c r="C14" s="1" t="s">
        <v>344</v>
      </c>
      <c r="D14" s="1" t="s">
        <v>246</v>
      </c>
      <c r="E14" s="1" t="s">
        <v>347</v>
      </c>
    </row>
    <row r="15" spans="1:5" x14ac:dyDescent="0.2">
      <c r="A15" s="1" t="s">
        <v>326</v>
      </c>
      <c r="B15" s="1" t="s">
        <v>327</v>
      </c>
      <c r="C15" s="1" t="s">
        <v>327</v>
      </c>
      <c r="D15" s="1" t="s">
        <v>246</v>
      </c>
      <c r="E15" s="1" t="s">
        <v>328</v>
      </c>
    </row>
    <row r="16" spans="1:5" x14ac:dyDescent="0.2">
      <c r="A16" s="1" t="s">
        <v>248</v>
      </c>
      <c r="B16" s="1" t="s">
        <v>249</v>
      </c>
      <c r="C16" s="1" t="s">
        <v>249</v>
      </c>
      <c r="D16" s="1" t="s">
        <v>246</v>
      </c>
      <c r="E16" s="1" t="s">
        <v>250</v>
      </c>
    </row>
    <row r="17" spans="1:5" x14ac:dyDescent="0.2">
      <c r="A17" s="1" t="s">
        <v>261</v>
      </c>
      <c r="B17" s="1" t="s">
        <v>262</v>
      </c>
      <c r="C17" s="1" t="s">
        <v>262</v>
      </c>
      <c r="D17" s="1" t="s">
        <v>246</v>
      </c>
      <c r="E17" s="1" t="s">
        <v>263</v>
      </c>
    </row>
    <row r="18" spans="1:5" x14ac:dyDescent="0.2">
      <c r="A18" s="1" t="s">
        <v>268</v>
      </c>
      <c r="B18" s="1" t="s">
        <v>269</v>
      </c>
      <c r="C18" s="1" t="s">
        <v>269</v>
      </c>
      <c r="D18" s="1" t="s">
        <v>246</v>
      </c>
      <c r="E18" s="1" t="s">
        <v>270</v>
      </c>
    </row>
    <row r="19" spans="1:5" x14ac:dyDescent="0.2">
      <c r="A19" s="1" t="s">
        <v>290</v>
      </c>
      <c r="B19" s="1" t="s">
        <v>291</v>
      </c>
      <c r="C19" s="1" t="s">
        <v>291</v>
      </c>
      <c r="D19" s="1" t="s">
        <v>246</v>
      </c>
      <c r="E19" s="1" t="s">
        <v>292</v>
      </c>
    </row>
    <row r="20" spans="1:5" x14ac:dyDescent="0.2">
      <c r="A20" s="1" t="s">
        <v>256</v>
      </c>
      <c r="B20" s="1" t="s">
        <v>257</v>
      </c>
      <c r="C20" s="1" t="s">
        <v>257</v>
      </c>
      <c r="D20" s="1" t="s">
        <v>246</v>
      </c>
      <c r="E20" s="1" t="s">
        <v>258</v>
      </c>
    </row>
    <row r="21" spans="1:5" x14ac:dyDescent="0.2">
      <c r="A21" s="1" t="s">
        <v>298</v>
      </c>
      <c r="B21" s="1" t="s">
        <v>296</v>
      </c>
      <c r="C21" s="1" t="s">
        <v>296</v>
      </c>
      <c r="D21" s="1" t="s">
        <v>246</v>
      </c>
      <c r="E21" s="1" t="s">
        <v>299</v>
      </c>
    </row>
    <row r="22" spans="1:5" x14ac:dyDescent="0.2">
      <c r="A22" s="1" t="s">
        <v>284</v>
      </c>
      <c r="B22" s="1" t="s">
        <v>285</v>
      </c>
      <c r="C22" s="1" t="s">
        <v>285</v>
      </c>
      <c r="D22" s="1" t="s">
        <v>246</v>
      </c>
      <c r="E22" s="1" t="s">
        <v>286</v>
      </c>
    </row>
    <row r="23" spans="1:5" x14ac:dyDescent="0.2">
      <c r="A23" s="1" t="s">
        <v>318</v>
      </c>
      <c r="B23" s="1" t="s">
        <v>319</v>
      </c>
      <c r="C23" s="1" t="s">
        <v>319</v>
      </c>
      <c r="D23" s="1" t="s">
        <v>246</v>
      </c>
      <c r="E23" s="1" t="s">
        <v>320</v>
      </c>
    </row>
    <row r="24" spans="1:5" x14ac:dyDescent="0.2">
      <c r="A24" s="1" t="s">
        <v>310</v>
      </c>
      <c r="B24" s="1" t="s">
        <v>311</v>
      </c>
      <c r="C24" s="1" t="s">
        <v>311</v>
      </c>
      <c r="D24" s="1" t="s">
        <v>246</v>
      </c>
      <c r="E24" s="1" t="s">
        <v>354</v>
      </c>
    </row>
    <row r="25" spans="1:5" x14ac:dyDescent="0.2">
      <c r="A25" s="1" t="s">
        <v>273</v>
      </c>
      <c r="B25" s="1" t="s">
        <v>274</v>
      </c>
      <c r="C25" s="1" t="s">
        <v>274</v>
      </c>
      <c r="D25" s="1" t="s">
        <v>246</v>
      </c>
      <c r="E25" s="1" t="s">
        <v>275</v>
      </c>
    </row>
    <row r="26" spans="1:5" x14ac:dyDescent="0.2">
      <c r="A26" s="1" t="s">
        <v>281</v>
      </c>
      <c r="B26" s="1" t="s">
        <v>282</v>
      </c>
      <c r="C26" s="1" t="s">
        <v>282</v>
      </c>
      <c r="D26" s="1" t="s">
        <v>246</v>
      </c>
      <c r="E26" s="1" t="s">
        <v>283</v>
      </c>
    </row>
    <row r="27" spans="1:5" x14ac:dyDescent="0.2">
      <c r="A27" s="1" t="s">
        <v>322</v>
      </c>
      <c r="B27" s="1" t="s">
        <v>323</v>
      </c>
      <c r="C27" s="1" t="s">
        <v>324</v>
      </c>
      <c r="D27" s="1" t="s">
        <v>246</v>
      </c>
      <c r="E27" s="1" t="s">
        <v>325</v>
      </c>
    </row>
    <row r="28" spans="1:5" x14ac:dyDescent="0.2">
      <c r="A28" s="1" t="s">
        <v>244</v>
      </c>
      <c r="B28" s="1" t="s">
        <v>245</v>
      </c>
      <c r="C28" s="1" t="s">
        <v>245</v>
      </c>
      <c r="D28" s="1" t="s">
        <v>246</v>
      </c>
      <c r="E28" s="1" t="s">
        <v>247</v>
      </c>
    </row>
    <row r="29" spans="1:5" x14ac:dyDescent="0.2">
      <c r="A29" s="1" t="s">
        <v>251</v>
      </c>
      <c r="B29" s="1" t="s">
        <v>249</v>
      </c>
      <c r="C29" s="1" t="s">
        <v>249</v>
      </c>
      <c r="D29" s="1" t="s">
        <v>246</v>
      </c>
      <c r="E29" s="1" t="s">
        <v>252</v>
      </c>
    </row>
    <row r="30" spans="1:5" x14ac:dyDescent="0.2">
      <c r="A30" s="1" t="s">
        <v>264</v>
      </c>
      <c r="B30" s="1" t="s">
        <v>262</v>
      </c>
      <c r="C30" s="1" t="s">
        <v>262</v>
      </c>
      <c r="D30" s="1" t="s">
        <v>246</v>
      </c>
      <c r="E30" s="1" t="s">
        <v>265</v>
      </c>
    </row>
    <row r="31" spans="1:5" x14ac:dyDescent="0.2">
      <c r="A31" s="1" t="s">
        <v>271</v>
      </c>
      <c r="B31" s="1" t="s">
        <v>269</v>
      </c>
      <c r="C31" s="1" t="s">
        <v>269</v>
      </c>
      <c r="D31" s="1" t="s">
        <v>246</v>
      </c>
      <c r="E31" s="1" t="s">
        <v>272</v>
      </c>
    </row>
    <row r="32" spans="1:5" x14ac:dyDescent="0.2">
      <c r="A32" s="1" t="s">
        <v>293</v>
      </c>
      <c r="B32" s="1" t="s">
        <v>291</v>
      </c>
      <c r="C32" s="1" t="s">
        <v>291</v>
      </c>
      <c r="D32" s="1" t="s">
        <v>246</v>
      </c>
      <c r="E32" s="1" t="s">
        <v>294</v>
      </c>
    </row>
    <row r="33" spans="1:5" x14ac:dyDescent="0.2">
      <c r="A33" s="1" t="s">
        <v>259</v>
      </c>
      <c r="B33" s="1" t="s">
        <v>257</v>
      </c>
      <c r="C33" s="1" t="s">
        <v>257</v>
      </c>
      <c r="D33" s="1" t="s">
        <v>246</v>
      </c>
      <c r="E33" s="1" t="s">
        <v>260</v>
      </c>
    </row>
    <row r="34" spans="1:5" x14ac:dyDescent="0.2">
      <c r="A34" s="1" t="s">
        <v>300</v>
      </c>
      <c r="B34" s="1" t="s">
        <v>296</v>
      </c>
      <c r="C34" s="1" t="s">
        <v>296</v>
      </c>
      <c r="D34" s="1" t="s">
        <v>246</v>
      </c>
      <c r="E34" s="1" t="s">
        <v>301</v>
      </c>
    </row>
    <row r="35" spans="1:5" x14ac:dyDescent="0.2">
      <c r="A35" s="1" t="s">
        <v>312</v>
      </c>
      <c r="B35" s="1" t="s">
        <v>313</v>
      </c>
      <c r="C35" s="1" t="s">
        <v>313</v>
      </c>
      <c r="D35" s="1" t="s">
        <v>246</v>
      </c>
      <c r="E35" s="1" t="s">
        <v>314</v>
      </c>
    </row>
    <row r="36" spans="1:5" x14ac:dyDescent="0.2">
      <c r="A36" s="1" t="s">
        <v>304</v>
      </c>
      <c r="B36" s="1" t="s">
        <v>305</v>
      </c>
      <c r="C36" s="1" t="s">
        <v>305</v>
      </c>
      <c r="D36" s="1" t="s">
        <v>246</v>
      </c>
      <c r="E36" s="1" t="s">
        <v>306</v>
      </c>
    </row>
    <row r="37" spans="1:5" x14ac:dyDescent="0.2">
      <c r="A37" s="1" t="s">
        <v>302</v>
      </c>
      <c r="B37" s="1" t="s">
        <v>296</v>
      </c>
      <c r="C37" s="1" t="s">
        <v>296</v>
      </c>
      <c r="D37" s="1" t="s">
        <v>246</v>
      </c>
      <c r="E37" s="1" t="s">
        <v>303</v>
      </c>
    </row>
    <row r="38" spans="1:5" x14ac:dyDescent="0.2">
      <c r="A38" s="1" t="s">
        <v>315</v>
      </c>
      <c r="B38" s="1" t="s">
        <v>316</v>
      </c>
      <c r="C38" s="1" t="s">
        <v>316</v>
      </c>
      <c r="D38" s="1" t="s">
        <v>246</v>
      </c>
      <c r="E38" s="1" t="s">
        <v>317</v>
      </c>
    </row>
    <row r="39" spans="1:5" x14ac:dyDescent="0.2">
      <c r="A39" s="1" t="s">
        <v>287</v>
      </c>
      <c r="B39" s="1" t="s">
        <v>288</v>
      </c>
      <c r="C39" s="1" t="s">
        <v>288</v>
      </c>
      <c r="D39" s="1" t="s">
        <v>246</v>
      </c>
      <c r="E39" s="1" t="s">
        <v>289</v>
      </c>
    </row>
    <row r="40" spans="1:5" x14ac:dyDescent="0.2">
      <c r="A40" s="1" t="s">
        <v>329</v>
      </c>
      <c r="B40" s="1" t="s">
        <v>330</v>
      </c>
      <c r="C40" s="1" t="s">
        <v>313</v>
      </c>
      <c r="D40" s="1" t="s">
        <v>246</v>
      </c>
      <c r="E40" s="1" t="s">
        <v>355</v>
      </c>
    </row>
  </sheetData>
  <autoFilter ref="A1:E2" xr:uid="{FA2E4C95-8C55-488E-996E-251DD2F35DF5}">
    <sortState xmlns:xlrd2="http://schemas.microsoft.com/office/spreadsheetml/2017/richdata2" ref="A4:E40">
      <sortCondition ref="D1:D2"/>
    </sortState>
  </autoFilter>
  <mergeCells count="4">
    <mergeCell ref="A1:A2"/>
    <mergeCell ref="B1:B2"/>
    <mergeCell ref="C1:C2"/>
    <mergeCell ref="D1:D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52026-78C3-4ACD-AA87-E323CA83ADE3}">
  <dimension ref="A1:H96"/>
  <sheetViews>
    <sheetView workbookViewId="0">
      <selection activeCell="H3" sqref="H3:H22"/>
    </sheetView>
  </sheetViews>
  <sheetFormatPr defaultRowHeight="12.75" x14ac:dyDescent="0.2"/>
  <cols>
    <col min="2" max="2" width="25" bestFit="1" customWidth="1"/>
    <col min="3" max="4" width="25" customWidth="1"/>
    <col min="5" max="5" width="9.75" bestFit="1" customWidth="1"/>
    <col min="6" max="6" width="7.875" customWidth="1"/>
    <col min="7" max="7" width="6.125" customWidth="1"/>
    <col min="8" max="8" width="38.5" bestFit="1" customWidth="1"/>
  </cols>
  <sheetData>
    <row r="1" spans="1:8" x14ac:dyDescent="0.2">
      <c r="A1" s="6" t="s">
        <v>357</v>
      </c>
      <c r="B1" s="6"/>
      <c r="C1" s="52" t="s">
        <v>358</v>
      </c>
      <c r="D1" s="52"/>
      <c r="E1" s="23"/>
      <c r="F1" s="51" t="s">
        <v>89</v>
      </c>
      <c r="G1" s="51" t="s">
        <v>87</v>
      </c>
      <c r="H1" s="52" t="s">
        <v>223</v>
      </c>
    </row>
    <row r="2" spans="1:8" x14ac:dyDescent="0.2">
      <c r="A2" s="6" t="s">
        <v>55</v>
      </c>
      <c r="B2" s="6" t="s">
        <v>25</v>
      </c>
      <c r="C2" s="6" t="s">
        <v>55</v>
      </c>
      <c r="D2" s="6" t="s">
        <v>25</v>
      </c>
      <c r="E2" s="6" t="s">
        <v>218</v>
      </c>
      <c r="F2" s="51"/>
      <c r="G2" s="51"/>
      <c r="H2" s="52"/>
    </row>
    <row r="3" spans="1:8" x14ac:dyDescent="0.2">
      <c r="A3" s="7" t="s">
        <v>56</v>
      </c>
      <c r="B3" s="7" t="s">
        <v>27</v>
      </c>
      <c r="C3" s="7" t="s">
        <v>132</v>
      </c>
      <c r="D3" s="7" t="s">
        <v>30</v>
      </c>
      <c r="E3" s="7" t="s">
        <v>220</v>
      </c>
      <c r="F3" s="7" t="s">
        <v>90</v>
      </c>
      <c r="G3" s="7">
        <v>2025</v>
      </c>
      <c r="H3" t="s">
        <v>224</v>
      </c>
    </row>
    <row r="4" spans="1:8" x14ac:dyDescent="0.2">
      <c r="A4" s="7" t="s">
        <v>57</v>
      </c>
      <c r="B4" s="7" t="s">
        <v>28</v>
      </c>
      <c r="C4" s="7" t="s">
        <v>133</v>
      </c>
      <c r="D4" s="7" t="s">
        <v>30</v>
      </c>
      <c r="E4" s="7" t="s">
        <v>221</v>
      </c>
      <c r="F4" s="7" t="s">
        <v>91</v>
      </c>
      <c r="G4" s="7">
        <v>2026</v>
      </c>
      <c r="H4" t="s">
        <v>225</v>
      </c>
    </row>
    <row r="5" spans="1:8" x14ac:dyDescent="0.2">
      <c r="A5" s="7" t="s">
        <v>58</v>
      </c>
      <c r="B5" s="7" t="s">
        <v>29</v>
      </c>
      <c r="C5" s="7" t="s">
        <v>128</v>
      </c>
      <c r="D5" s="7" t="s">
        <v>27</v>
      </c>
      <c r="E5" s="7" t="s">
        <v>220</v>
      </c>
      <c r="F5" s="7" t="s">
        <v>92</v>
      </c>
      <c r="G5" s="7">
        <v>2027</v>
      </c>
      <c r="H5" t="s">
        <v>226</v>
      </c>
    </row>
    <row r="6" spans="1:8" x14ac:dyDescent="0.2">
      <c r="A6" s="7" t="s">
        <v>59</v>
      </c>
      <c r="B6" s="7" t="s">
        <v>30</v>
      </c>
      <c r="C6" s="7" t="s">
        <v>129</v>
      </c>
      <c r="D6" s="7" t="s">
        <v>27</v>
      </c>
      <c r="E6" s="7" t="s">
        <v>221</v>
      </c>
      <c r="F6" s="7" t="s">
        <v>93</v>
      </c>
      <c r="G6" s="7">
        <v>2028</v>
      </c>
      <c r="H6" t="s">
        <v>227</v>
      </c>
    </row>
    <row r="7" spans="1:8" x14ac:dyDescent="0.2">
      <c r="A7" s="7" t="s">
        <v>60</v>
      </c>
      <c r="B7" s="7" t="s">
        <v>31</v>
      </c>
      <c r="C7" s="7" t="s">
        <v>136</v>
      </c>
      <c r="D7" s="7" t="s">
        <v>104</v>
      </c>
      <c r="E7" s="7" t="s">
        <v>220</v>
      </c>
      <c r="F7" s="7" t="s">
        <v>94</v>
      </c>
      <c r="G7" s="7">
        <v>2029</v>
      </c>
      <c r="H7" t="s">
        <v>228</v>
      </c>
    </row>
    <row r="8" spans="1:8" x14ac:dyDescent="0.2">
      <c r="A8" s="7" t="s">
        <v>32</v>
      </c>
      <c r="B8" s="7" t="s">
        <v>32</v>
      </c>
      <c r="C8" s="7" t="s">
        <v>137</v>
      </c>
      <c r="D8" s="7" t="s">
        <v>104</v>
      </c>
      <c r="E8" s="7" t="s">
        <v>221</v>
      </c>
      <c r="F8" s="7" t="s">
        <v>95</v>
      </c>
      <c r="G8" s="7">
        <v>2030</v>
      </c>
      <c r="H8" t="s">
        <v>365</v>
      </c>
    </row>
    <row r="9" spans="1:8" x14ac:dyDescent="0.2">
      <c r="A9" s="7" t="s">
        <v>61</v>
      </c>
      <c r="B9" s="7" t="s">
        <v>33</v>
      </c>
      <c r="C9" s="7" t="s">
        <v>192</v>
      </c>
      <c r="D9" s="7" t="s">
        <v>48</v>
      </c>
      <c r="E9" s="7" t="s">
        <v>220</v>
      </c>
      <c r="F9" s="7" t="s">
        <v>96</v>
      </c>
      <c r="G9" s="7"/>
      <c r="H9" t="s">
        <v>229</v>
      </c>
    </row>
    <row r="10" spans="1:8" x14ac:dyDescent="0.2">
      <c r="A10" s="7" t="s">
        <v>62</v>
      </c>
      <c r="B10" s="7" t="s">
        <v>34</v>
      </c>
      <c r="C10" s="7" t="s">
        <v>193</v>
      </c>
      <c r="D10" s="7" t="s">
        <v>48</v>
      </c>
      <c r="E10" s="7" t="s">
        <v>221</v>
      </c>
      <c r="F10" s="7" t="s">
        <v>97</v>
      </c>
      <c r="G10" s="7"/>
      <c r="H10" t="s">
        <v>230</v>
      </c>
    </row>
    <row r="11" spans="1:8" x14ac:dyDescent="0.2">
      <c r="A11" s="7" t="s">
        <v>63</v>
      </c>
      <c r="B11" s="7" t="s">
        <v>35</v>
      </c>
      <c r="C11" s="7" t="s">
        <v>213</v>
      </c>
      <c r="D11" s="7" t="s">
        <v>122</v>
      </c>
      <c r="E11" s="7" t="s">
        <v>220</v>
      </c>
      <c r="F11" s="7" t="s">
        <v>98</v>
      </c>
      <c r="G11" s="7"/>
      <c r="H11" t="s">
        <v>231</v>
      </c>
    </row>
    <row r="12" spans="1:8" x14ac:dyDescent="0.2">
      <c r="A12" s="7" t="s">
        <v>64</v>
      </c>
      <c r="B12" s="7" t="s">
        <v>36</v>
      </c>
      <c r="C12" s="7" t="s">
        <v>194</v>
      </c>
      <c r="D12" s="7" t="s">
        <v>49</v>
      </c>
      <c r="E12" s="7" t="s">
        <v>220</v>
      </c>
      <c r="F12" s="7" t="s">
        <v>99</v>
      </c>
      <c r="G12" s="7"/>
      <c r="H12" t="s">
        <v>232</v>
      </c>
    </row>
    <row r="13" spans="1:8" x14ac:dyDescent="0.2">
      <c r="A13" s="7" t="s">
        <v>65</v>
      </c>
      <c r="B13" s="7" t="s">
        <v>37</v>
      </c>
      <c r="C13" s="7" t="s">
        <v>195</v>
      </c>
      <c r="D13" s="7" t="s">
        <v>49</v>
      </c>
      <c r="E13" s="7" t="s">
        <v>221</v>
      </c>
      <c r="F13" s="7" t="s">
        <v>100</v>
      </c>
      <c r="G13" s="7"/>
      <c r="H13" t="s">
        <v>233</v>
      </c>
    </row>
    <row r="14" spans="1:8" x14ac:dyDescent="0.2">
      <c r="A14" s="7" t="s">
        <v>359</v>
      </c>
      <c r="B14" s="7" t="s">
        <v>360</v>
      </c>
      <c r="C14" s="7" t="s">
        <v>142</v>
      </c>
      <c r="D14" s="7" t="s">
        <v>32</v>
      </c>
      <c r="E14" s="7" t="s">
        <v>220</v>
      </c>
      <c r="F14" s="7" t="s">
        <v>101</v>
      </c>
      <c r="G14" s="7"/>
      <c r="H14" t="s">
        <v>234</v>
      </c>
    </row>
    <row r="15" spans="1:8" x14ac:dyDescent="0.2">
      <c r="A15" s="7" t="s">
        <v>361</v>
      </c>
      <c r="B15" s="7" t="s">
        <v>362</v>
      </c>
      <c r="C15" s="7" t="s">
        <v>143</v>
      </c>
      <c r="D15" s="7" t="s">
        <v>32</v>
      </c>
      <c r="E15" s="7" t="s">
        <v>221</v>
      </c>
      <c r="H15" t="s">
        <v>235</v>
      </c>
    </row>
    <row r="16" spans="1:8" x14ac:dyDescent="0.2">
      <c r="A16" s="7" t="s">
        <v>66</v>
      </c>
      <c r="B16" s="7" t="s">
        <v>38</v>
      </c>
      <c r="C16" s="7" t="s">
        <v>140</v>
      </c>
      <c r="D16" s="7" t="s">
        <v>31</v>
      </c>
      <c r="E16" s="7" t="s">
        <v>220</v>
      </c>
      <c r="H16" t="s">
        <v>236</v>
      </c>
    </row>
    <row r="17" spans="1:8" x14ac:dyDescent="0.2">
      <c r="A17" s="7" t="s">
        <v>67</v>
      </c>
      <c r="B17" s="7" t="s">
        <v>39</v>
      </c>
      <c r="C17" s="7" t="s">
        <v>141</v>
      </c>
      <c r="D17" s="7" t="s">
        <v>31</v>
      </c>
      <c r="E17" s="7" t="s">
        <v>221</v>
      </c>
      <c r="H17" t="s">
        <v>237</v>
      </c>
    </row>
    <row r="18" spans="1:8" x14ac:dyDescent="0.2">
      <c r="A18" s="7" t="s">
        <v>68</v>
      </c>
      <c r="B18" s="7" t="s">
        <v>40</v>
      </c>
      <c r="C18" s="7" t="s">
        <v>206</v>
      </c>
      <c r="D18" s="7" t="s">
        <v>115</v>
      </c>
      <c r="E18" s="7" t="s">
        <v>220</v>
      </c>
      <c r="H18" t="s">
        <v>238</v>
      </c>
    </row>
    <row r="19" spans="1:8" x14ac:dyDescent="0.2">
      <c r="A19" s="7" t="s">
        <v>69</v>
      </c>
      <c r="B19" s="7" t="s">
        <v>41</v>
      </c>
      <c r="C19" s="7" t="s">
        <v>148</v>
      </c>
      <c r="D19" s="7" t="s">
        <v>34</v>
      </c>
      <c r="E19" s="7" t="s">
        <v>220</v>
      </c>
      <c r="H19" t="s">
        <v>239</v>
      </c>
    </row>
    <row r="20" spans="1:8" x14ac:dyDescent="0.2">
      <c r="A20" s="7" t="s">
        <v>70</v>
      </c>
      <c r="B20" s="7" t="s">
        <v>42</v>
      </c>
      <c r="C20" s="7" t="s">
        <v>149</v>
      </c>
      <c r="D20" s="7" t="s">
        <v>34</v>
      </c>
      <c r="E20" s="7" t="s">
        <v>221</v>
      </c>
      <c r="H20" t="s">
        <v>240</v>
      </c>
    </row>
    <row r="21" spans="1:8" x14ac:dyDescent="0.2">
      <c r="A21" s="7" t="s">
        <v>71</v>
      </c>
      <c r="B21" s="7" t="s">
        <v>43</v>
      </c>
      <c r="C21" s="7" t="s">
        <v>150</v>
      </c>
      <c r="D21" s="7" t="s">
        <v>107</v>
      </c>
      <c r="E21" s="7" t="s">
        <v>220</v>
      </c>
      <c r="H21" t="s">
        <v>241</v>
      </c>
    </row>
    <row r="22" spans="1:8" x14ac:dyDescent="0.2">
      <c r="A22" s="7" t="s">
        <v>84</v>
      </c>
      <c r="B22" s="7" t="s">
        <v>83</v>
      </c>
      <c r="C22" s="7" t="s">
        <v>151</v>
      </c>
      <c r="D22" s="7" t="s">
        <v>107</v>
      </c>
      <c r="E22" s="7" t="s">
        <v>221</v>
      </c>
      <c r="H22" t="s">
        <v>242</v>
      </c>
    </row>
    <row r="23" spans="1:8" x14ac:dyDescent="0.2">
      <c r="A23" s="7" t="s">
        <v>72</v>
      </c>
      <c r="B23" s="7" t="s">
        <v>44</v>
      </c>
      <c r="C23" s="7" t="s">
        <v>152</v>
      </c>
      <c r="D23" s="7" t="s">
        <v>35</v>
      </c>
      <c r="E23" s="7" t="s">
        <v>220</v>
      </c>
      <c r="H23" t="s">
        <v>370</v>
      </c>
    </row>
    <row r="24" spans="1:8" x14ac:dyDescent="0.2">
      <c r="A24" s="7" t="s">
        <v>73</v>
      </c>
      <c r="B24" s="7" t="s">
        <v>45</v>
      </c>
      <c r="C24" s="7" t="s">
        <v>153</v>
      </c>
      <c r="D24" s="7" t="s">
        <v>35</v>
      </c>
      <c r="E24" s="7" t="s">
        <v>221</v>
      </c>
    </row>
    <row r="25" spans="1:8" x14ac:dyDescent="0.2">
      <c r="A25" s="7" t="s">
        <v>74</v>
      </c>
      <c r="B25" s="7" t="s">
        <v>46</v>
      </c>
      <c r="C25" s="7" t="s">
        <v>134</v>
      </c>
      <c r="D25" s="7" t="s">
        <v>103</v>
      </c>
      <c r="E25" s="7" t="s">
        <v>220</v>
      </c>
    </row>
    <row r="26" spans="1:8" x14ac:dyDescent="0.2">
      <c r="A26" s="7" t="s">
        <v>75</v>
      </c>
      <c r="B26" s="7" t="s">
        <v>47</v>
      </c>
      <c r="C26" s="7" t="s">
        <v>135</v>
      </c>
      <c r="D26" s="7" t="s">
        <v>103</v>
      </c>
      <c r="E26" s="7" t="s">
        <v>221</v>
      </c>
    </row>
    <row r="27" spans="1:8" x14ac:dyDescent="0.2">
      <c r="A27" s="7" t="s">
        <v>76</v>
      </c>
      <c r="B27" s="7" t="s">
        <v>48</v>
      </c>
      <c r="C27" s="7" t="s">
        <v>146</v>
      </c>
      <c r="D27" s="7" t="s">
        <v>106</v>
      </c>
      <c r="E27" s="7" t="s">
        <v>220</v>
      </c>
    </row>
    <row r="28" spans="1:8" x14ac:dyDescent="0.2">
      <c r="A28" s="7" t="s">
        <v>77</v>
      </c>
      <c r="B28" s="7" t="s">
        <v>49</v>
      </c>
      <c r="C28" s="7" t="s">
        <v>147</v>
      </c>
      <c r="D28" s="7" t="s">
        <v>106</v>
      </c>
      <c r="E28" s="7" t="s">
        <v>221</v>
      </c>
    </row>
    <row r="29" spans="1:8" x14ac:dyDescent="0.2">
      <c r="A29" s="7" t="s">
        <v>78</v>
      </c>
      <c r="B29" s="7" t="s">
        <v>50</v>
      </c>
      <c r="C29" s="7" t="s">
        <v>158</v>
      </c>
      <c r="D29" s="7" t="s">
        <v>108</v>
      </c>
      <c r="E29" s="7" t="s">
        <v>220</v>
      </c>
    </row>
    <row r="30" spans="1:8" x14ac:dyDescent="0.2">
      <c r="A30" s="7" t="s">
        <v>79</v>
      </c>
      <c r="B30" s="7" t="s">
        <v>51</v>
      </c>
      <c r="C30" s="7" t="s">
        <v>159</v>
      </c>
      <c r="D30" s="7" t="s">
        <v>108</v>
      </c>
      <c r="E30" s="7" t="s">
        <v>221</v>
      </c>
    </row>
    <row r="31" spans="1:8" x14ac:dyDescent="0.2">
      <c r="A31" s="7" t="s">
        <v>80</v>
      </c>
      <c r="B31" s="7" t="s">
        <v>52</v>
      </c>
      <c r="C31" s="7" t="s">
        <v>156</v>
      </c>
      <c r="D31" s="7" t="s">
        <v>37</v>
      </c>
      <c r="E31" s="7" t="s">
        <v>220</v>
      </c>
    </row>
    <row r="32" spans="1:8" x14ac:dyDescent="0.2">
      <c r="A32" s="7" t="s">
        <v>81</v>
      </c>
      <c r="B32" s="7" t="s">
        <v>53</v>
      </c>
      <c r="C32" s="7" t="s">
        <v>157</v>
      </c>
      <c r="D32" s="7" t="s">
        <v>37</v>
      </c>
      <c r="E32" s="7" t="s">
        <v>221</v>
      </c>
    </row>
    <row r="33" spans="1:5" x14ac:dyDescent="0.2">
      <c r="A33" s="7" t="s">
        <v>82</v>
      </c>
      <c r="B33" s="7" t="s">
        <v>54</v>
      </c>
      <c r="C33" s="7" t="s">
        <v>154</v>
      </c>
      <c r="D33" s="7" t="s">
        <v>36</v>
      </c>
      <c r="E33" s="7" t="s">
        <v>220</v>
      </c>
    </row>
    <row r="34" spans="1:5" x14ac:dyDescent="0.2">
      <c r="C34" s="7" t="s">
        <v>155</v>
      </c>
      <c r="D34" s="7" t="s">
        <v>36</v>
      </c>
      <c r="E34" s="7" t="s">
        <v>221</v>
      </c>
    </row>
    <row r="35" spans="1:5" x14ac:dyDescent="0.2">
      <c r="C35" s="7" t="s">
        <v>207</v>
      </c>
      <c r="D35" s="7" t="s">
        <v>116</v>
      </c>
      <c r="E35" s="7" t="s">
        <v>220</v>
      </c>
    </row>
    <row r="36" spans="1:5" x14ac:dyDescent="0.2">
      <c r="C36" s="7" t="s">
        <v>168</v>
      </c>
      <c r="D36" s="7" t="s">
        <v>40</v>
      </c>
      <c r="E36" s="7" t="s">
        <v>220</v>
      </c>
    </row>
    <row r="37" spans="1:5" x14ac:dyDescent="0.2">
      <c r="C37" s="7" t="s">
        <v>169</v>
      </c>
      <c r="D37" s="7" t="s">
        <v>40</v>
      </c>
      <c r="E37" s="7" t="s">
        <v>221</v>
      </c>
    </row>
    <row r="38" spans="1:5" x14ac:dyDescent="0.2">
      <c r="C38" s="7" t="s">
        <v>160</v>
      </c>
      <c r="D38" s="7" t="s">
        <v>109</v>
      </c>
      <c r="E38" s="7" t="s">
        <v>220</v>
      </c>
    </row>
    <row r="39" spans="1:5" x14ac:dyDescent="0.2">
      <c r="C39" s="7" t="s">
        <v>161</v>
      </c>
      <c r="D39" s="7" t="s">
        <v>109</v>
      </c>
      <c r="E39" s="7" t="s">
        <v>221</v>
      </c>
    </row>
    <row r="40" spans="1:5" x14ac:dyDescent="0.2">
      <c r="C40" s="7" t="s">
        <v>130</v>
      </c>
      <c r="D40" s="7" t="s">
        <v>29</v>
      </c>
      <c r="E40" s="7" t="s">
        <v>220</v>
      </c>
    </row>
    <row r="41" spans="1:5" x14ac:dyDescent="0.2">
      <c r="C41" s="7" t="s">
        <v>131</v>
      </c>
      <c r="D41" s="7" t="s">
        <v>29</v>
      </c>
      <c r="E41" s="7" t="s">
        <v>221</v>
      </c>
    </row>
    <row r="42" spans="1:5" x14ac:dyDescent="0.2">
      <c r="C42" s="7" t="s">
        <v>363</v>
      </c>
      <c r="D42" s="7" t="s">
        <v>362</v>
      </c>
      <c r="E42" s="7" t="s">
        <v>220</v>
      </c>
    </row>
    <row r="43" spans="1:5" x14ac:dyDescent="0.2">
      <c r="C43" s="7" t="s">
        <v>364</v>
      </c>
      <c r="D43" s="7" t="s">
        <v>362</v>
      </c>
      <c r="E43" s="7" t="s">
        <v>221</v>
      </c>
    </row>
    <row r="44" spans="1:5" x14ac:dyDescent="0.2">
      <c r="C44" s="7" t="s">
        <v>144</v>
      </c>
      <c r="D44" s="7" t="s">
        <v>33</v>
      </c>
      <c r="E44" s="7" t="s">
        <v>220</v>
      </c>
    </row>
    <row r="45" spans="1:5" x14ac:dyDescent="0.2">
      <c r="C45" s="7" t="s">
        <v>145</v>
      </c>
      <c r="D45" s="7" t="s">
        <v>33</v>
      </c>
      <c r="E45" s="7" t="s">
        <v>221</v>
      </c>
    </row>
    <row r="46" spans="1:5" x14ac:dyDescent="0.2">
      <c r="C46" s="7" t="s">
        <v>138</v>
      </c>
      <c r="D46" s="7" t="s">
        <v>105</v>
      </c>
      <c r="E46" s="7" t="s">
        <v>220</v>
      </c>
    </row>
    <row r="47" spans="1:5" x14ac:dyDescent="0.2">
      <c r="C47" s="7" t="s">
        <v>139</v>
      </c>
      <c r="D47" s="7" t="s">
        <v>105</v>
      </c>
      <c r="E47" s="7" t="s">
        <v>221</v>
      </c>
    </row>
    <row r="48" spans="1:5" x14ac:dyDescent="0.2">
      <c r="C48" s="7" t="s">
        <v>162</v>
      </c>
      <c r="D48" s="7" t="s">
        <v>110</v>
      </c>
      <c r="E48" s="7" t="s">
        <v>220</v>
      </c>
    </row>
    <row r="49" spans="3:5" x14ac:dyDescent="0.2">
      <c r="C49" s="7" t="s">
        <v>163</v>
      </c>
      <c r="D49" s="7" t="s">
        <v>110</v>
      </c>
      <c r="E49" s="7" t="s">
        <v>221</v>
      </c>
    </row>
    <row r="50" spans="3:5" x14ac:dyDescent="0.2">
      <c r="C50" s="7" t="s">
        <v>166</v>
      </c>
      <c r="D50" s="7" t="s">
        <v>39</v>
      </c>
      <c r="E50" s="7" t="s">
        <v>220</v>
      </c>
    </row>
    <row r="51" spans="3:5" x14ac:dyDescent="0.2">
      <c r="C51" s="7" t="s">
        <v>167</v>
      </c>
      <c r="D51" s="7" t="s">
        <v>39</v>
      </c>
      <c r="E51" s="7" t="s">
        <v>221</v>
      </c>
    </row>
    <row r="52" spans="3:5" x14ac:dyDescent="0.2">
      <c r="C52" s="7" t="s">
        <v>208</v>
      </c>
      <c r="D52" s="7" t="s">
        <v>117</v>
      </c>
      <c r="E52" s="7" t="s">
        <v>220</v>
      </c>
    </row>
    <row r="53" spans="3:5" x14ac:dyDescent="0.2">
      <c r="C53" s="7" t="s">
        <v>164</v>
      </c>
      <c r="D53" s="7" t="s">
        <v>38</v>
      </c>
      <c r="E53" s="7" t="s">
        <v>220</v>
      </c>
    </row>
    <row r="54" spans="3:5" x14ac:dyDescent="0.2">
      <c r="C54" s="7" t="s">
        <v>165</v>
      </c>
      <c r="D54" s="7" t="s">
        <v>38</v>
      </c>
      <c r="E54" s="7" t="s">
        <v>221</v>
      </c>
    </row>
    <row r="55" spans="3:5" x14ac:dyDescent="0.2">
      <c r="C55" s="7" t="s">
        <v>172</v>
      </c>
      <c r="D55" s="7" t="s">
        <v>42</v>
      </c>
      <c r="E55" s="7" t="s">
        <v>220</v>
      </c>
    </row>
    <row r="56" spans="3:5" x14ac:dyDescent="0.2">
      <c r="C56" s="7" t="s">
        <v>173</v>
      </c>
      <c r="D56" s="7" t="s">
        <v>42</v>
      </c>
      <c r="E56" s="7" t="s">
        <v>221</v>
      </c>
    </row>
    <row r="57" spans="3:5" x14ac:dyDescent="0.2">
      <c r="C57" s="7" t="s">
        <v>209</v>
      </c>
      <c r="D57" s="7" t="s">
        <v>118</v>
      </c>
      <c r="E57" s="7" t="s">
        <v>220</v>
      </c>
    </row>
    <row r="58" spans="3:5" x14ac:dyDescent="0.2">
      <c r="C58" s="7" t="s">
        <v>170</v>
      </c>
      <c r="D58" s="7" t="s">
        <v>41</v>
      </c>
      <c r="E58" s="7" t="s">
        <v>220</v>
      </c>
    </row>
    <row r="59" spans="3:5" x14ac:dyDescent="0.2">
      <c r="C59" s="7" t="s">
        <v>171</v>
      </c>
      <c r="D59" s="7" t="s">
        <v>41</v>
      </c>
      <c r="E59" s="7" t="s">
        <v>221</v>
      </c>
    </row>
    <row r="60" spans="3:5" x14ac:dyDescent="0.2">
      <c r="C60" s="7" t="s">
        <v>174</v>
      </c>
      <c r="D60" s="7" t="s">
        <v>43</v>
      </c>
      <c r="E60" s="7" t="s">
        <v>220</v>
      </c>
    </row>
    <row r="61" spans="3:5" x14ac:dyDescent="0.2">
      <c r="C61" s="7" t="s">
        <v>175</v>
      </c>
      <c r="D61" s="7" t="s">
        <v>43</v>
      </c>
      <c r="E61" s="7" t="s">
        <v>221</v>
      </c>
    </row>
    <row r="62" spans="3:5" x14ac:dyDescent="0.2">
      <c r="C62" s="7" t="s">
        <v>217</v>
      </c>
      <c r="D62" s="7" t="s">
        <v>83</v>
      </c>
      <c r="E62" s="7" t="s">
        <v>220</v>
      </c>
    </row>
    <row r="63" spans="3:5" x14ac:dyDescent="0.2">
      <c r="C63" s="7" t="s">
        <v>176</v>
      </c>
      <c r="D63" s="7" t="s">
        <v>44</v>
      </c>
      <c r="E63" s="7" t="s">
        <v>220</v>
      </c>
    </row>
    <row r="64" spans="3:5" x14ac:dyDescent="0.2">
      <c r="C64" s="7" t="s">
        <v>177</v>
      </c>
      <c r="D64" s="7" t="s">
        <v>44</v>
      </c>
      <c r="E64" s="7" t="s">
        <v>221</v>
      </c>
    </row>
    <row r="65" spans="3:5" x14ac:dyDescent="0.2">
      <c r="C65" s="7" t="s">
        <v>210</v>
      </c>
      <c r="D65" s="7" t="s">
        <v>119</v>
      </c>
      <c r="E65" s="7" t="s">
        <v>220</v>
      </c>
    </row>
    <row r="66" spans="3:5" x14ac:dyDescent="0.2">
      <c r="C66" s="7" t="s">
        <v>180</v>
      </c>
      <c r="D66" s="7" t="s">
        <v>112</v>
      </c>
      <c r="E66" s="7" t="s">
        <v>220</v>
      </c>
    </row>
    <row r="67" spans="3:5" x14ac:dyDescent="0.2">
      <c r="C67" s="7" t="s">
        <v>181</v>
      </c>
      <c r="D67" s="7" t="s">
        <v>112</v>
      </c>
      <c r="E67" s="7" t="s">
        <v>221</v>
      </c>
    </row>
    <row r="68" spans="3:5" x14ac:dyDescent="0.2">
      <c r="C68" s="7" t="s">
        <v>178</v>
      </c>
      <c r="D68" s="7" t="s">
        <v>111</v>
      </c>
      <c r="E68" s="7" t="s">
        <v>220</v>
      </c>
    </row>
    <row r="69" spans="3:5" x14ac:dyDescent="0.2">
      <c r="C69" s="7" t="s">
        <v>179</v>
      </c>
      <c r="D69" s="7" t="s">
        <v>111</v>
      </c>
      <c r="E69" s="7" t="s">
        <v>221</v>
      </c>
    </row>
    <row r="70" spans="3:5" x14ac:dyDescent="0.2">
      <c r="C70" s="7" t="s">
        <v>126</v>
      </c>
      <c r="D70" s="7" t="s">
        <v>102</v>
      </c>
      <c r="E70" s="7" t="s">
        <v>220</v>
      </c>
    </row>
    <row r="71" spans="3:5" x14ac:dyDescent="0.2">
      <c r="C71" s="7" t="s">
        <v>127</v>
      </c>
      <c r="D71" s="7" t="s">
        <v>102</v>
      </c>
      <c r="E71" s="7" t="s">
        <v>221</v>
      </c>
    </row>
    <row r="72" spans="3:5" x14ac:dyDescent="0.2">
      <c r="C72" s="7" t="s">
        <v>182</v>
      </c>
      <c r="D72" s="7" t="s">
        <v>45</v>
      </c>
      <c r="E72" s="7" t="s">
        <v>220</v>
      </c>
    </row>
    <row r="73" spans="3:5" x14ac:dyDescent="0.2">
      <c r="C73" s="7" t="s">
        <v>183</v>
      </c>
      <c r="D73" s="7" t="s">
        <v>45</v>
      </c>
      <c r="E73" s="7" t="s">
        <v>221</v>
      </c>
    </row>
    <row r="74" spans="3:5" x14ac:dyDescent="0.2">
      <c r="C74" s="7" t="s">
        <v>190</v>
      </c>
      <c r="D74" s="7" t="s">
        <v>114</v>
      </c>
      <c r="E74" s="7" t="s">
        <v>220</v>
      </c>
    </row>
    <row r="75" spans="3:5" x14ac:dyDescent="0.2">
      <c r="C75" s="7" t="s">
        <v>191</v>
      </c>
      <c r="D75" s="7" t="s">
        <v>114</v>
      </c>
      <c r="E75" s="7" t="s">
        <v>221</v>
      </c>
    </row>
    <row r="76" spans="3:5" x14ac:dyDescent="0.2">
      <c r="C76" s="7" t="s">
        <v>184</v>
      </c>
      <c r="D76" s="7" t="s">
        <v>113</v>
      </c>
      <c r="E76" s="7" t="s">
        <v>220</v>
      </c>
    </row>
    <row r="77" spans="3:5" x14ac:dyDescent="0.2">
      <c r="C77" s="7" t="s">
        <v>185</v>
      </c>
      <c r="D77" s="7" t="s">
        <v>113</v>
      </c>
      <c r="E77" s="7" t="s">
        <v>221</v>
      </c>
    </row>
    <row r="78" spans="3:5" x14ac:dyDescent="0.2">
      <c r="C78" s="7" t="s">
        <v>211</v>
      </c>
      <c r="D78" s="7" t="s">
        <v>120</v>
      </c>
      <c r="E78" s="7" t="s">
        <v>220</v>
      </c>
    </row>
    <row r="79" spans="3:5" x14ac:dyDescent="0.2">
      <c r="C79" s="7" t="s">
        <v>188</v>
      </c>
      <c r="D79" s="7" t="s">
        <v>47</v>
      </c>
      <c r="E79" s="7" t="s">
        <v>220</v>
      </c>
    </row>
    <row r="80" spans="3:5" x14ac:dyDescent="0.2">
      <c r="C80" s="7" t="s">
        <v>189</v>
      </c>
      <c r="D80" s="7" t="s">
        <v>47</v>
      </c>
      <c r="E80" s="7" t="s">
        <v>221</v>
      </c>
    </row>
    <row r="81" spans="3:5" x14ac:dyDescent="0.2">
      <c r="C81" s="7" t="s">
        <v>212</v>
      </c>
      <c r="D81" s="7" t="s">
        <v>121</v>
      </c>
      <c r="E81" s="7" t="s">
        <v>220</v>
      </c>
    </row>
    <row r="82" spans="3:5" x14ac:dyDescent="0.2">
      <c r="C82" s="7" t="s">
        <v>186</v>
      </c>
      <c r="D82" s="7" t="s">
        <v>46</v>
      </c>
      <c r="E82" s="7" t="s">
        <v>220</v>
      </c>
    </row>
    <row r="83" spans="3:5" x14ac:dyDescent="0.2">
      <c r="C83" s="7" t="s">
        <v>187</v>
      </c>
      <c r="D83" s="7" t="s">
        <v>46</v>
      </c>
      <c r="E83" s="7" t="s">
        <v>221</v>
      </c>
    </row>
    <row r="84" spans="3:5" x14ac:dyDescent="0.2">
      <c r="C84" s="7" t="s">
        <v>198</v>
      </c>
      <c r="D84" s="7" t="s">
        <v>51</v>
      </c>
      <c r="E84" s="7" t="s">
        <v>220</v>
      </c>
    </row>
    <row r="85" spans="3:5" x14ac:dyDescent="0.2">
      <c r="C85" s="7" t="s">
        <v>199</v>
      </c>
      <c r="D85" s="7" t="s">
        <v>51</v>
      </c>
      <c r="E85" s="7" t="s">
        <v>221</v>
      </c>
    </row>
    <row r="86" spans="3:5" x14ac:dyDescent="0.2">
      <c r="C86" s="7" t="s">
        <v>200</v>
      </c>
      <c r="D86" s="7" t="s">
        <v>52</v>
      </c>
      <c r="E86" s="7" t="s">
        <v>220</v>
      </c>
    </row>
    <row r="87" spans="3:5" x14ac:dyDescent="0.2">
      <c r="C87" s="7" t="s">
        <v>201</v>
      </c>
      <c r="D87" s="7" t="s">
        <v>52</v>
      </c>
      <c r="E87" s="7" t="s">
        <v>221</v>
      </c>
    </row>
    <row r="88" spans="3:5" x14ac:dyDescent="0.2">
      <c r="C88" s="7" t="s">
        <v>196</v>
      </c>
      <c r="D88" s="7" t="s">
        <v>50</v>
      </c>
      <c r="E88" s="7" t="s">
        <v>220</v>
      </c>
    </row>
    <row r="89" spans="3:5" x14ac:dyDescent="0.2">
      <c r="C89" s="7" t="s">
        <v>197</v>
      </c>
      <c r="D89" s="7" t="s">
        <v>50</v>
      </c>
      <c r="E89" s="7" t="s">
        <v>221</v>
      </c>
    </row>
    <row r="90" spans="3:5" x14ac:dyDescent="0.2">
      <c r="C90" s="7" t="s">
        <v>214</v>
      </c>
      <c r="D90" s="7" t="s">
        <v>123</v>
      </c>
      <c r="E90" s="7" t="s">
        <v>220</v>
      </c>
    </row>
    <row r="91" spans="3:5" x14ac:dyDescent="0.2">
      <c r="C91" s="7" t="s">
        <v>215</v>
      </c>
      <c r="D91" s="7" t="s">
        <v>124</v>
      </c>
      <c r="E91" s="7" t="s">
        <v>220</v>
      </c>
    </row>
    <row r="92" spans="3:5" x14ac:dyDescent="0.2">
      <c r="C92" s="7" t="s">
        <v>202</v>
      </c>
      <c r="D92" s="7" t="s">
        <v>53</v>
      </c>
      <c r="E92" s="7" t="s">
        <v>220</v>
      </c>
    </row>
    <row r="93" spans="3:5" x14ac:dyDescent="0.2">
      <c r="C93" s="7" t="s">
        <v>203</v>
      </c>
      <c r="D93" s="7" t="s">
        <v>53</v>
      </c>
      <c r="E93" s="7" t="s">
        <v>221</v>
      </c>
    </row>
    <row r="94" spans="3:5" x14ac:dyDescent="0.2">
      <c r="C94" s="7" t="s">
        <v>204</v>
      </c>
      <c r="D94" s="7" t="s">
        <v>54</v>
      </c>
      <c r="E94" s="7" t="s">
        <v>220</v>
      </c>
    </row>
    <row r="95" spans="3:5" x14ac:dyDescent="0.2">
      <c r="C95" s="7" t="s">
        <v>205</v>
      </c>
      <c r="D95" s="7" t="s">
        <v>54</v>
      </c>
      <c r="E95" s="7" t="s">
        <v>221</v>
      </c>
    </row>
    <row r="96" spans="3:5" x14ac:dyDescent="0.2">
      <c r="C96" s="7" t="s">
        <v>216</v>
      </c>
      <c r="D96" s="7" t="s">
        <v>125</v>
      </c>
      <c r="E96" s="7" t="s">
        <v>220</v>
      </c>
    </row>
  </sheetData>
  <mergeCells count="4">
    <mergeCell ref="F1:F2"/>
    <mergeCell ref="G1:G2"/>
    <mergeCell ref="C1:D1"/>
    <mergeCell ref="H1:H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267B5-9835-42AF-BCCF-917FB18CF3C8}">
  <dimension ref="A1:A3"/>
  <sheetViews>
    <sheetView workbookViewId="0">
      <selection activeCell="A4" sqref="A4"/>
    </sheetView>
  </sheetViews>
  <sheetFormatPr defaultRowHeight="12.75" x14ac:dyDescent="0.2"/>
  <cols>
    <col min="1" max="1" width="16.75" bestFit="1" customWidth="1"/>
  </cols>
  <sheetData>
    <row r="1" spans="1:1" ht="13.5" x14ac:dyDescent="0.2">
      <c r="A1" s="27" t="s">
        <v>367</v>
      </c>
    </row>
    <row r="2" spans="1:1" x14ac:dyDescent="0.2">
      <c r="A2" s="28" t="s">
        <v>368</v>
      </c>
    </row>
    <row r="3" spans="1:1" ht="13.5" x14ac:dyDescent="0.2">
      <c r="A3" s="26" t="s">
        <v>366</v>
      </c>
    </row>
  </sheetData>
  <hyperlinks>
    <hyperlink ref="A2" r:id="rId1" xr:uid="{BFE562F8-0269-4BCF-BCE7-C01CF692F7E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Options trade</vt:lpstr>
      <vt:lpstr>Futures trade</vt:lpstr>
      <vt:lpstr>Recognised strategies</vt:lpstr>
      <vt:lpstr>Data</vt:lpstr>
      <vt:lpstr>Contact details</vt:lpstr>
      <vt:lpstr>Expiry_month</vt:lpstr>
      <vt:lpstr>Expiry_year</vt:lpstr>
      <vt:lpstr>Futures_contract_code</vt:lpstr>
      <vt:lpstr>Member_firm</vt:lpstr>
      <vt:lpstr>Options_contract_code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Holen</dc:creator>
  <cp:lastModifiedBy>Anders Holen</cp:lastModifiedBy>
  <dcterms:created xsi:type="dcterms:W3CDTF">2025-02-05T12:30:01Z</dcterms:created>
  <dcterms:modified xsi:type="dcterms:W3CDTF">2025-06-20T08:50:26Z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2025-02-05T12:31:10Z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272a05ad-ca12-4188-b7f8-736cd484ac89</vt:lpwstr>
  </property>
  <property fmtid="{D5CDD505-2E9C-101B-9397-08002B2CF9AE}" pid="8" name="MSIP_Label_ac0b9ce6-6e99-42a1-af95-429494370cbc_ContentBits">
    <vt:lpwstr>2</vt:lpwstr>
  </property>
</Properties>
</file>